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6150" tabRatio="903" activeTab="0"/>
  </bookViews>
  <sheets>
    <sheet name="R 1" sheetId="1" r:id="rId1"/>
    <sheet name="R 2" sheetId="2" r:id="rId2"/>
    <sheet name="R 3" sheetId="3" r:id="rId3"/>
    <sheet name="R 4" sheetId="4" r:id="rId4"/>
    <sheet name="R 5" sheetId="5" r:id="rId5"/>
    <sheet name="R 6" sheetId="6" r:id="rId6"/>
    <sheet name="R 7" sheetId="7" r:id="rId7"/>
    <sheet name="R 8" sheetId="8" r:id="rId8"/>
    <sheet name="R 9" sheetId="9" r:id="rId9"/>
    <sheet name="R 10" sheetId="10" r:id="rId10"/>
    <sheet name="..." sheetId="11" r:id="rId11"/>
  </sheets>
  <definedNames/>
  <calcPr fullCalcOnLoad="1"/>
</workbook>
</file>

<file path=xl/sharedStrings.xml><?xml version="1.0" encoding="utf-8"?>
<sst xmlns="http://schemas.openxmlformats.org/spreadsheetml/2006/main" count="733" uniqueCount="535">
  <si>
    <t>t.t.</t>
  </si>
  <si>
    <t>v.t.</t>
  </si>
  <si>
    <t>(nu)</t>
  </si>
  <si>
    <t>(vroeger)</t>
  </si>
  <si>
    <r>
      <t xml:space="preserve">Is het een </t>
    </r>
    <r>
      <rPr>
        <b/>
        <i/>
        <sz val="16"/>
        <color indexed="53"/>
        <rFont val="Arial"/>
        <family val="2"/>
      </rPr>
      <t>-den</t>
    </r>
    <r>
      <rPr>
        <sz val="16"/>
        <color indexed="53"/>
        <rFont val="Arial"/>
        <family val="2"/>
      </rPr>
      <t xml:space="preserve"> werkwoord?</t>
    </r>
  </si>
  <si>
    <t>ja</t>
  </si>
  <si>
    <t>nee</t>
  </si>
  <si>
    <t>Staat er   IK   bij de pv.</t>
  </si>
  <si>
    <t>Ik let ook op voor:</t>
  </si>
  <si>
    <t>ei  -  au  -  ch</t>
  </si>
  <si>
    <r>
      <t>k</t>
    </r>
    <r>
      <rPr>
        <sz val="16"/>
        <rFont val="Arial"/>
        <family val="2"/>
      </rPr>
      <t xml:space="preserve">  -  </t>
    </r>
    <r>
      <rPr>
        <sz val="16"/>
        <rFont val="Wingdings 2"/>
        <family val="1"/>
      </rPr>
      <t></t>
    </r>
    <r>
      <rPr>
        <sz val="16"/>
        <rFont val="Symbol"/>
        <family val="1"/>
      </rPr>
      <t>|</t>
    </r>
    <r>
      <rPr>
        <sz val="16"/>
        <rFont val="Wingdings 2"/>
        <family val="1"/>
      </rPr>
      <t></t>
    </r>
    <r>
      <rPr>
        <sz val="16"/>
        <rFont val="Arial"/>
        <family val="2"/>
      </rPr>
      <t xml:space="preserve">   -  …</t>
    </r>
  </si>
  <si>
    <t>Is het één ander of iets anders?</t>
  </si>
  <si>
    <t>Het zijn er meer?</t>
  </si>
  <si>
    <t>Je hebt een fout gemaakt in de denkweg!</t>
  </si>
  <si>
    <t>Dit kan niet!</t>
  </si>
  <si>
    <t>stappen terug te keren.</t>
  </si>
  <si>
    <t>Klik hier om enkele</t>
  </si>
  <si>
    <t>In welke tijd staat de pv?</t>
  </si>
  <si>
    <t>(Stel hiervoor de ja-nee-vraag.)</t>
  </si>
  <si>
    <t>Ik zoek de pv.</t>
  </si>
  <si>
    <t>Kies:</t>
  </si>
  <si>
    <r>
      <t xml:space="preserve">De pv. eindigt op een  </t>
    </r>
    <r>
      <rPr>
        <b/>
        <sz val="20"/>
        <color indexed="12"/>
        <rFont val="Arial"/>
        <family val="2"/>
      </rPr>
      <t>d</t>
    </r>
    <r>
      <rPr>
        <sz val="16"/>
        <rFont val="Arial"/>
        <family val="0"/>
      </rPr>
      <t xml:space="preserve">  .</t>
    </r>
  </si>
  <si>
    <r>
      <t xml:space="preserve">Als ik een  </t>
    </r>
    <r>
      <rPr>
        <b/>
        <sz val="20"/>
        <rFont val="Arial"/>
        <family val="2"/>
      </rPr>
      <t xml:space="preserve"> t</t>
    </r>
    <r>
      <rPr>
        <sz val="16"/>
        <rFont val="Arial"/>
        <family val="0"/>
      </rPr>
      <t xml:space="preserve">   hoor,</t>
    </r>
  </si>
  <si>
    <r>
      <t xml:space="preserve">schrijf ik ook alleen een  </t>
    </r>
    <r>
      <rPr>
        <b/>
        <sz val="20"/>
        <color indexed="12"/>
        <rFont val="Arial"/>
        <family val="2"/>
      </rPr>
      <t>t</t>
    </r>
    <r>
      <rPr>
        <sz val="16"/>
        <rFont val="Arial"/>
        <family val="0"/>
      </rPr>
      <t xml:space="preserve">  !  (en geen  d  )</t>
    </r>
  </si>
  <si>
    <r>
      <t xml:space="preserve">De pv. eindigt op  </t>
    </r>
    <r>
      <rPr>
        <b/>
        <sz val="20"/>
        <color indexed="12"/>
        <rFont val="Arial"/>
        <family val="2"/>
      </rPr>
      <t>dt</t>
    </r>
    <r>
      <rPr>
        <sz val="16"/>
        <rFont val="Arial"/>
        <family val="0"/>
      </rPr>
      <t xml:space="preserve">  .</t>
    </r>
  </si>
  <si>
    <t>noemvorm</t>
  </si>
  <si>
    <t>evaluatie</t>
  </si>
  <si>
    <t>houden</t>
  </si>
  <si>
    <t>Vul hieronder je naam in:</t>
  </si>
  <si>
    <t>Hulp nodig bij het oplossen? Klik hiernaast op help.</t>
  </si>
  <si>
    <t>HELP</t>
  </si>
  <si>
    <t xml:space="preserve">Op 20 behaalde ik:  </t>
  </si>
  <si>
    <t>….. jij die bewijsstukken eens?</t>
  </si>
  <si>
    <t>Jij ….. wel verwend!</t>
  </si>
  <si>
    <t>Die auto ….. veel te snel.</t>
  </si>
  <si>
    <t>Daardoor ….. hij tegen een verlichtingspaal.</t>
  </si>
  <si>
    <t>We ….. elke dag op tijd naar bed.</t>
  </si>
  <si>
    <t>….. je dit een leuke oefening?</t>
  </si>
  <si>
    <t>Die man ….. zijn huisdieren heel goed.</t>
  </si>
  <si>
    <t>….. je mama ook van bloemen?</t>
  </si>
  <si>
    <t>De directeur ….. ons daarmee te spelen.</t>
  </si>
  <si>
    <t>Men ….. groenten en fruit aan huis.</t>
  </si>
  <si>
    <t>Gemiddeld ….. ik elke dag twee brieven.</t>
  </si>
  <si>
    <t>Dagelijks ….. op Zaventem heel wat vliegtuigen.</t>
  </si>
  <si>
    <t>In het labo ….. men alle modellen op hun bruikbaarheid.</t>
  </si>
  <si>
    <t>De agent ….. de nummerplaten van de auto's.</t>
  </si>
  <si>
    <t>worden</t>
  </si>
  <si>
    <t>rijden</t>
  </si>
  <si>
    <t>botsen</t>
  </si>
  <si>
    <t>moeten</t>
  </si>
  <si>
    <t>vinden</t>
  </si>
  <si>
    <t>verwennen</t>
  </si>
  <si>
    <t>verbieden</t>
  </si>
  <si>
    <t>bestellen</t>
  </si>
  <si>
    <t>verzenden</t>
  </si>
  <si>
    <t>landen</t>
  </si>
  <si>
    <t>verbranden</t>
  </si>
  <si>
    <t>testen</t>
  </si>
  <si>
    <t>bewaren</t>
  </si>
  <si>
    <t>noteren</t>
  </si>
  <si>
    <t>zingen</t>
  </si>
  <si>
    <t>Iedereen ….. het liedje mee.</t>
  </si>
  <si>
    <t>verplanten</t>
  </si>
  <si>
    <t>zuchten</t>
  </si>
  <si>
    <t>Alle deelnemers ….. bij de beklimming van de berg.</t>
  </si>
  <si>
    <t>Elk jaar ….. hij al zijn kamerplanten.</t>
  </si>
  <si>
    <t>wordt</t>
  </si>
  <si>
    <t>rijdt</t>
  </si>
  <si>
    <t>botst</t>
  </si>
  <si>
    <t>Vind</t>
  </si>
  <si>
    <t>verwent</t>
  </si>
  <si>
    <t>Houdt</t>
  </si>
  <si>
    <t>verbiedt</t>
  </si>
  <si>
    <t>bestelt</t>
  </si>
  <si>
    <t>verzend</t>
  </si>
  <si>
    <t>Verbrand</t>
  </si>
  <si>
    <t>test</t>
  </si>
  <si>
    <t>bewaart</t>
  </si>
  <si>
    <t>noteert</t>
  </si>
  <si>
    <t>zingt</t>
  </si>
  <si>
    <t>verplant</t>
  </si>
  <si>
    <t>De vrouw ….. in een kastje al haar juwelen.</t>
  </si>
  <si>
    <t>Die informatie ….. je tot de juiste oplossing.</t>
  </si>
  <si>
    <t>leiden</t>
  </si>
  <si>
    <t>leidt</t>
  </si>
  <si>
    <t>bieden</t>
  </si>
  <si>
    <t>biedt</t>
  </si>
  <si>
    <t>De kunstkenner ….. heel veel voor dit schilderij.</t>
  </si>
  <si>
    <t>Klik onderaan op de reeks</t>
  </si>
  <si>
    <t>waar je aan het oefenen was.</t>
  </si>
  <si>
    <r>
      <t xml:space="preserve">(Let op:  </t>
    </r>
    <r>
      <rPr>
        <b/>
        <sz val="14"/>
        <rFont val="Arial"/>
        <family val="2"/>
      </rPr>
      <t>je</t>
    </r>
    <r>
      <rPr>
        <sz val="12"/>
        <rFont val="Arial"/>
        <family val="0"/>
      </rPr>
      <t xml:space="preserve">  moet je kunnen vervangen door  </t>
    </r>
    <r>
      <rPr>
        <b/>
        <sz val="14"/>
        <rFont val="Arial"/>
        <family val="2"/>
      </rPr>
      <t>jij</t>
    </r>
    <r>
      <rPr>
        <sz val="12"/>
        <rFont val="Arial"/>
        <family val="0"/>
      </rPr>
      <t xml:space="preserve"> ! )</t>
    </r>
  </si>
  <si>
    <r>
      <t xml:space="preserve">( </t>
    </r>
    <r>
      <rPr>
        <b/>
        <sz val="14"/>
        <rFont val="Arial"/>
        <family val="2"/>
      </rPr>
      <t>IK</t>
    </r>
    <r>
      <rPr>
        <sz val="12"/>
        <rFont val="Arial"/>
        <family val="0"/>
      </rPr>
      <t xml:space="preserve">  mag </t>
    </r>
    <r>
      <rPr>
        <b/>
        <sz val="14"/>
        <rFont val="Arial"/>
        <family val="2"/>
      </rPr>
      <t>voor</t>
    </r>
    <r>
      <rPr>
        <sz val="12"/>
        <rFont val="Arial"/>
        <family val="0"/>
      </rPr>
      <t xml:space="preserve"> of </t>
    </r>
    <r>
      <rPr>
        <b/>
        <sz val="14"/>
        <rFont val="Arial"/>
        <family val="2"/>
      </rPr>
      <t>achter</t>
    </r>
    <r>
      <rPr>
        <sz val="12"/>
        <rFont val="Arial"/>
        <family val="0"/>
      </rPr>
      <t xml:space="preserve"> de pv. staan.)</t>
    </r>
  </si>
  <si>
    <t>(Vergelijk de noemvorm met een vorm in de v.t.)</t>
  </si>
  <si>
    <t>Is het een ww. met klankverandering?</t>
  </si>
  <si>
    <r>
      <t xml:space="preserve">Ik schrijf   </t>
    </r>
    <r>
      <rPr>
        <b/>
        <sz val="20"/>
        <rFont val="Arial"/>
        <family val="2"/>
      </rPr>
      <t>één</t>
    </r>
    <r>
      <rPr>
        <sz val="16"/>
        <rFont val="Arial"/>
        <family val="0"/>
      </rPr>
      <t xml:space="preserve">  </t>
    </r>
    <r>
      <rPr>
        <b/>
        <sz val="20"/>
        <color indexed="48"/>
        <rFont val="Arial"/>
        <family val="2"/>
      </rPr>
      <t>d</t>
    </r>
    <r>
      <rPr>
        <sz val="16"/>
        <rFont val="Arial"/>
        <family val="0"/>
      </rPr>
      <t xml:space="preserve">  of  </t>
    </r>
    <r>
      <rPr>
        <b/>
        <sz val="20"/>
        <color indexed="48"/>
        <rFont val="Arial"/>
        <family val="2"/>
      </rPr>
      <t>t</t>
    </r>
    <r>
      <rPr>
        <sz val="16"/>
        <rFont val="Arial"/>
        <family val="0"/>
      </rPr>
      <t xml:space="preserve">  .</t>
    </r>
  </si>
  <si>
    <t>Ik let ook op bij het meervoud!</t>
  </si>
  <si>
    <r>
      <t xml:space="preserve">Ik schrijf  </t>
    </r>
    <r>
      <rPr>
        <b/>
        <sz val="20"/>
        <rFont val="Arial"/>
        <family val="2"/>
      </rPr>
      <t>twee</t>
    </r>
    <r>
      <rPr>
        <sz val="16"/>
        <rFont val="Arial"/>
        <family val="0"/>
      </rPr>
      <t xml:space="preserve">  </t>
    </r>
    <r>
      <rPr>
        <b/>
        <sz val="20"/>
        <color indexed="48"/>
        <rFont val="Arial"/>
        <family val="2"/>
      </rPr>
      <t>d</t>
    </r>
    <r>
      <rPr>
        <sz val="16"/>
        <rFont val="Arial"/>
        <family val="0"/>
      </rPr>
      <t xml:space="preserve">  's.</t>
    </r>
  </si>
  <si>
    <r>
      <t>à</t>
    </r>
    <r>
      <rPr>
        <sz val="16"/>
        <color indexed="10"/>
        <rFont val="Arial"/>
        <family val="0"/>
      </rPr>
      <t xml:space="preserve">  </t>
    </r>
    <r>
      <rPr>
        <sz val="20"/>
        <color indexed="10"/>
        <rFont val="Arial"/>
        <family val="2"/>
      </rPr>
      <t xml:space="preserve">+ </t>
    </r>
    <r>
      <rPr>
        <b/>
        <sz val="20"/>
        <color indexed="10"/>
        <rFont val="Arial"/>
        <family val="2"/>
      </rPr>
      <t>n</t>
    </r>
  </si>
  <si>
    <t>Ik let op voor:</t>
  </si>
  <si>
    <t>Het is een:</t>
  </si>
  <si>
    <t>- den  -  werkwoord</t>
  </si>
  <si>
    <t>- ten  -  werkwoord</t>
  </si>
  <si>
    <t>- …..  -  werkwoord</t>
  </si>
  <si>
    <r>
      <t xml:space="preserve">Ik schrijf  </t>
    </r>
    <r>
      <rPr>
        <b/>
        <sz val="20"/>
        <rFont val="Arial"/>
        <family val="2"/>
      </rPr>
      <t>twee</t>
    </r>
    <r>
      <rPr>
        <sz val="16"/>
        <rFont val="Arial"/>
        <family val="0"/>
      </rPr>
      <t xml:space="preserve">  </t>
    </r>
    <r>
      <rPr>
        <b/>
        <sz val="20"/>
        <color indexed="48"/>
        <rFont val="Arial"/>
        <family val="2"/>
      </rPr>
      <t>t</t>
    </r>
    <r>
      <rPr>
        <sz val="16"/>
        <rFont val="Arial"/>
        <family val="0"/>
      </rPr>
      <t xml:space="preserve">  's.</t>
    </r>
  </si>
  <si>
    <t>telefoneren</t>
  </si>
  <si>
    <t>telefoneert</t>
  </si>
  <si>
    <t>Moeder ….. de dokter.</t>
  </si>
  <si>
    <t>spelen</t>
  </si>
  <si>
    <t>Speel</t>
  </si>
  <si>
    <t>….. jij ook mee?</t>
  </si>
  <si>
    <t>drinken</t>
  </si>
  <si>
    <t>drink</t>
  </si>
  <si>
    <t>Elke morgen ….. ik een kop melk.</t>
  </si>
  <si>
    <t>opklaren</t>
  </si>
  <si>
    <t>klaart op</t>
  </si>
  <si>
    <t>Het weer …..</t>
  </si>
  <si>
    <t>trainen</t>
  </si>
  <si>
    <t>traint</t>
  </si>
  <si>
    <t>'s Woensdags ….. het elftal.</t>
  </si>
  <si>
    <t>wonen</t>
  </si>
  <si>
    <t>woont</t>
  </si>
  <si>
    <t>Wie ….. hier?</t>
  </si>
  <si>
    <t>zeggen</t>
  </si>
  <si>
    <t>zegt</t>
  </si>
  <si>
    <t>Je ….. het me te laat.</t>
  </si>
  <si>
    <t>vertellen</t>
  </si>
  <si>
    <t>vertelt</t>
  </si>
  <si>
    <t>Niemand ….. zulke onzin.</t>
  </si>
  <si>
    <t>bloeien</t>
  </si>
  <si>
    <t>bloeit</t>
  </si>
  <si>
    <t>Wat ….. die plant mooi!</t>
  </si>
  <si>
    <t>raken</t>
  </si>
  <si>
    <t>raakt</t>
  </si>
  <si>
    <t>Dat ….. zijn koude kleren niet.</t>
  </si>
  <si>
    <t>brengen</t>
  </si>
  <si>
    <t>Breng</t>
  </si>
  <si>
    <t>….. jij de documentatie mee?</t>
  </si>
  <si>
    <t>knoeien</t>
  </si>
  <si>
    <t>Knoeit</t>
  </si>
  <si>
    <t>….. je broertje ook zo aan zijn werk?</t>
  </si>
  <si>
    <t>poetsen</t>
  </si>
  <si>
    <t>poetst</t>
  </si>
  <si>
    <t>Dagelijks ….. het meisje haar tanden.</t>
  </si>
  <si>
    <t>vriezen</t>
  </si>
  <si>
    <t>vriest</t>
  </si>
  <si>
    <t>Het ….. in de Ardennen.</t>
  </si>
  <si>
    <t>durven</t>
  </si>
  <si>
    <t>durf</t>
  </si>
  <si>
    <t>Dat ….. ik niet te zeggen.</t>
  </si>
  <si>
    <t>lezen</t>
  </si>
  <si>
    <t>Lezen</t>
  </si>
  <si>
    <t>….. jullie geregeld?</t>
  </si>
  <si>
    <t>kloven</t>
  </si>
  <si>
    <t>kloof</t>
  </si>
  <si>
    <t>Hoe ….. je deze tronk?</t>
  </si>
  <si>
    <t>bewijzen</t>
  </si>
  <si>
    <t>bewijst</t>
  </si>
  <si>
    <t>Dat ….. nog niets.</t>
  </si>
  <si>
    <t>verbazen</t>
  </si>
  <si>
    <t>verbaast</t>
  </si>
  <si>
    <t>Zijn gedrag ….. me.</t>
  </si>
  <si>
    <t>reizen</t>
  </si>
  <si>
    <t>Reist</t>
  </si>
  <si>
    <t>….. je vader veel?</t>
  </si>
  <si>
    <t>wijzen</t>
  </si>
  <si>
    <t>wijst</t>
  </si>
  <si>
    <t>De thermometer ….. 21°.</t>
  </si>
  <si>
    <t>verkiezen</t>
  </si>
  <si>
    <t>verkiest</t>
  </si>
  <si>
    <t>Wat ….. u te doen?</t>
  </si>
  <si>
    <t>omhelzen</t>
  </si>
  <si>
    <t>Geestdriftig ….. de gevierden elkaar.</t>
  </si>
  <si>
    <t>verliezen</t>
  </si>
  <si>
    <t>Verlies</t>
  </si>
  <si>
    <t>….. je nog steeds je boeken?</t>
  </si>
  <si>
    <t>bedroeven</t>
  </si>
  <si>
    <t>bedroeft</t>
  </si>
  <si>
    <t>Dit nieuws ….. me werkelijk.</t>
  </si>
  <si>
    <t>draven</t>
  </si>
  <si>
    <t>draaft</t>
  </si>
  <si>
    <t>Hij ….. er maar op los.</t>
  </si>
  <si>
    <t>blazen</t>
  </si>
  <si>
    <t>blaast</t>
  </si>
  <si>
    <t>De wind ….. fel in de zeilen.</t>
  </si>
  <si>
    <t>blijven</t>
  </si>
  <si>
    <t>blijf</t>
  </si>
  <si>
    <t>Nee, langer ….. ik niet.</t>
  </si>
  <si>
    <t>starten</t>
  </si>
  <si>
    <t>Morgen ….. we met de proefwerken.</t>
  </si>
  <si>
    <t>Houden</t>
  </si>
  <si>
    <t>….. jullie van muziek?</t>
  </si>
  <si>
    <t>vind</t>
  </si>
  <si>
    <t>Nergens ….. ik het zo prettig.</t>
  </si>
  <si>
    <t>kruiden</t>
  </si>
  <si>
    <t>kruidt</t>
  </si>
  <si>
    <t>Soms ….. moeder de soep te sterk.</t>
  </si>
  <si>
    <t>word</t>
  </si>
  <si>
    <t>Ik ….. moe van dat lawaai.</t>
  </si>
  <si>
    <t>Wie ….. de wedstrijd?</t>
  </si>
  <si>
    <t>verwachten</t>
  </si>
  <si>
    <t>Verwachten</t>
  </si>
  <si>
    <t>….. jullie veel volk?</t>
  </si>
  <si>
    <t>Hoeveel ….. hij voor die tekening?</t>
  </si>
  <si>
    <t>schudden</t>
  </si>
  <si>
    <t>schud</t>
  </si>
  <si>
    <t>Dit verhaal ….. ik zomaar uit mijn mouw.</t>
  </si>
  <si>
    <t>Graag ….. we ons aan onze afspraken.</t>
  </si>
  <si>
    <t>fluiten</t>
  </si>
  <si>
    <t>fluit</t>
  </si>
  <si>
    <t>Lustig ….. hij zijn deuntje.</t>
  </si>
  <si>
    <t>besteden</t>
  </si>
  <si>
    <t>besteedt</t>
  </si>
  <si>
    <t>Dit geld ….. je heel goed.</t>
  </si>
  <si>
    <r>
      <t>t.t.</t>
    </r>
    <r>
      <rPr>
        <b/>
        <sz val="20"/>
        <color indexed="57"/>
        <rFont val="Times New Roman"/>
        <family val="1"/>
      </rPr>
      <t xml:space="preserve"> - REEKS 1</t>
    </r>
  </si>
  <si>
    <t>Alle zinnen staan in de tegenwoordige tijd.</t>
  </si>
  <si>
    <r>
      <t>t.t.</t>
    </r>
    <r>
      <rPr>
        <b/>
        <sz val="20"/>
        <color indexed="57"/>
        <rFont val="Times New Roman"/>
        <family val="1"/>
      </rPr>
      <t xml:space="preserve"> - REEKS 2</t>
    </r>
  </si>
  <si>
    <r>
      <t>t.t.</t>
    </r>
    <r>
      <rPr>
        <b/>
        <sz val="20"/>
        <color indexed="57"/>
        <rFont val="Times New Roman"/>
        <family val="1"/>
      </rPr>
      <t xml:space="preserve"> - REEKS 3</t>
    </r>
  </si>
  <si>
    <r>
      <t>t.t.</t>
    </r>
    <r>
      <rPr>
        <b/>
        <sz val="20"/>
        <color indexed="57"/>
        <rFont val="Times New Roman"/>
        <family val="1"/>
      </rPr>
      <t xml:space="preserve"> - REEKS 4</t>
    </r>
  </si>
  <si>
    <r>
      <t>t.t.</t>
    </r>
    <r>
      <rPr>
        <b/>
        <sz val="20"/>
        <color indexed="57"/>
        <rFont val="Times New Roman"/>
        <family val="1"/>
      </rPr>
      <t xml:space="preserve"> - REEKS 5</t>
    </r>
  </si>
  <si>
    <r>
      <t>t.t.</t>
    </r>
    <r>
      <rPr>
        <b/>
        <sz val="20"/>
        <color indexed="57"/>
        <rFont val="Times New Roman"/>
        <family val="1"/>
      </rPr>
      <t xml:space="preserve"> - REEKS 6</t>
    </r>
  </si>
  <si>
    <r>
      <t>t.t.</t>
    </r>
    <r>
      <rPr>
        <b/>
        <sz val="20"/>
        <color indexed="57"/>
        <rFont val="Times New Roman"/>
        <family val="1"/>
      </rPr>
      <t xml:space="preserve"> - REEKS 7</t>
    </r>
  </si>
  <si>
    <r>
      <t>t.t.</t>
    </r>
    <r>
      <rPr>
        <b/>
        <sz val="20"/>
        <color indexed="57"/>
        <rFont val="Times New Roman"/>
        <family val="1"/>
      </rPr>
      <t xml:space="preserve"> - REEKS 8</t>
    </r>
  </si>
  <si>
    <r>
      <t>t.t.</t>
    </r>
    <r>
      <rPr>
        <b/>
        <sz val="20"/>
        <color indexed="57"/>
        <rFont val="Times New Roman"/>
        <family val="1"/>
      </rPr>
      <t xml:space="preserve"> - REEKS 9</t>
    </r>
  </si>
  <si>
    <r>
      <t>t.t.</t>
    </r>
    <r>
      <rPr>
        <b/>
        <sz val="20"/>
        <color indexed="57"/>
        <rFont val="Times New Roman"/>
        <family val="1"/>
      </rPr>
      <t xml:space="preserve"> - REEKS 10</t>
    </r>
  </si>
  <si>
    <t>vermoeden</t>
  </si>
  <si>
    <t>vermoedt</t>
  </si>
  <si>
    <t>U ….. niet waar hij woont?</t>
  </si>
  <si>
    <t>luiden</t>
  </si>
  <si>
    <t>luid</t>
  </si>
  <si>
    <t>Elke dag ….. ik de klok.</t>
  </si>
  <si>
    <t>benijden</t>
  </si>
  <si>
    <t>Benijd</t>
  </si>
  <si>
    <t>….. je je vriend ook?</t>
  </si>
  <si>
    <t>vindt</t>
  </si>
  <si>
    <t>U ….. dit schilderij mooi?</t>
  </si>
  <si>
    <t>rinkelen</t>
  </si>
  <si>
    <t>rinkelt</t>
  </si>
  <si>
    <t>De telefoon ….. al de hele tijd.</t>
  </si>
  <si>
    <t>redden</t>
  </si>
  <si>
    <t>redt</t>
  </si>
  <si>
    <t>De man ….. het kind.</t>
  </si>
  <si>
    <t>Durf</t>
  </si>
  <si>
    <t>….. jij hem dat te zeggen?</t>
  </si>
  <si>
    <t>zenden</t>
  </si>
  <si>
    <t>zendt</t>
  </si>
  <si>
    <t>Wanneer ….. u mij dat boek?</t>
  </si>
  <si>
    <t>melden</t>
  </si>
  <si>
    <t>Meld</t>
  </si>
  <si>
    <t>….. je me dat probleem onmiddellijk?</t>
  </si>
  <si>
    <t>Volgens mij ….. je zeker de oplossing.</t>
  </si>
  <si>
    <t>vergezellen</t>
  </si>
  <si>
    <t>Vergezellen</t>
  </si>
  <si>
    <t>….. jullie ons op de tocht?</t>
  </si>
  <si>
    <t>winnen</t>
  </si>
  <si>
    <t>wint</t>
  </si>
  <si>
    <t>U ….. er niets bij.</t>
  </si>
  <si>
    <t>verwonderen</t>
  </si>
  <si>
    <t>verwondert</t>
  </si>
  <si>
    <t>Je verhaal ….. me.</t>
  </si>
  <si>
    <t>beweren</t>
  </si>
  <si>
    <t>beweert</t>
  </si>
  <si>
    <t>Men ….. dit al enkele jaren.</t>
  </si>
  <si>
    <t>aarden</t>
  </si>
  <si>
    <t>aard</t>
  </si>
  <si>
    <t>Ik ….. naar mijn vader.</t>
  </si>
  <si>
    <t>laden</t>
  </si>
  <si>
    <t>laadt</t>
  </si>
  <si>
    <t>Hoe ….. men een tankwagen?</t>
  </si>
  <si>
    <t>verspreiden</t>
  </si>
  <si>
    <t>verspreidt</t>
  </si>
  <si>
    <t>Wie ….. dit bericht?</t>
  </si>
  <si>
    <t>binden</t>
  </si>
  <si>
    <t>Bindt</t>
  </si>
  <si>
    <t>….. u dit pakje dicht?</t>
  </si>
  <si>
    <t>gelden</t>
  </si>
  <si>
    <t>geldt</t>
  </si>
  <si>
    <t>Deze regel ….. hier niet.</t>
  </si>
  <si>
    <t>kijven</t>
  </si>
  <si>
    <t>Waarom ….. jullie zo?</t>
  </si>
  <si>
    <t>houdt</t>
  </si>
  <si>
    <t>breien</t>
  </si>
  <si>
    <t>breit</t>
  </si>
  <si>
    <t>Wie ….. nog zijn eigen truien?</t>
  </si>
  <si>
    <t>Hij ….. graag mee met zijn vader.</t>
  </si>
  <si>
    <t>ratelen</t>
  </si>
  <si>
    <t>ratelt</t>
  </si>
  <si>
    <t>In de verte ….. de donder.</t>
  </si>
  <si>
    <t>woeden</t>
  </si>
  <si>
    <t>woedt</t>
  </si>
  <si>
    <t>Er ….. een hevig onweer.</t>
  </si>
  <si>
    <t>zijn</t>
  </si>
  <si>
    <t>Is</t>
  </si>
  <si>
    <t>….. dat voor mij?</t>
  </si>
  <si>
    <t>bijten</t>
  </si>
  <si>
    <t>Blaffende honden ….. niet!</t>
  </si>
  <si>
    <t>De helper ….. de stenen op de wagen.</t>
  </si>
  <si>
    <t>laten</t>
  </si>
  <si>
    <t>laat</t>
  </si>
  <si>
    <t>Wat ….. je daar vallen?</t>
  </si>
  <si>
    <t>mogen</t>
  </si>
  <si>
    <t>mag</t>
  </si>
  <si>
    <t>Straks ….. ik met vader mee.</t>
  </si>
  <si>
    <t>schrijven</t>
  </si>
  <si>
    <t>Schrijven</t>
  </si>
  <si>
    <t>….. jij en je broer nog met een pen?</t>
  </si>
  <si>
    <t>bederven</t>
  </si>
  <si>
    <t>bederft</t>
  </si>
  <si>
    <t>Eén rotte appel ….. de hele mand.</t>
  </si>
  <si>
    <t>loeren</t>
  </si>
  <si>
    <t>loert</t>
  </si>
  <si>
    <t>Wie ….. daar door het sleutelgat?</t>
  </si>
  <si>
    <t>snijden</t>
  </si>
  <si>
    <t>snijdt</t>
  </si>
  <si>
    <t>Pas op, je ….. in je vinger!</t>
  </si>
  <si>
    <t>hebben</t>
  </si>
  <si>
    <t>heeft</t>
  </si>
  <si>
    <t>Wat ….. hij nu weer nodig?</t>
  </si>
  <si>
    <t>baten</t>
  </si>
  <si>
    <t>baat</t>
  </si>
  <si>
    <t>Dit pilletje ….. niet tegen hoofdpijn.</t>
  </si>
  <si>
    <t>schaden</t>
  </si>
  <si>
    <t>schaadt</t>
  </si>
  <si>
    <t>Te veel eten ….. de gezondheid.</t>
  </si>
  <si>
    <t>herkennen</t>
  </si>
  <si>
    <t>Herkent</t>
  </si>
  <si>
    <t>….. u me niet?</t>
  </si>
  <si>
    <t>kunnen</t>
  </si>
  <si>
    <t>kan</t>
  </si>
  <si>
    <t>Ik ….. dit vraagstuk niet oplossen.</t>
  </si>
  <si>
    <t>handhaven</t>
  </si>
  <si>
    <t>handhaaft</t>
  </si>
  <si>
    <t>Hoe ….. hij zijn gezag?</t>
  </si>
  <si>
    <t>Het ….. weer mooi weer.</t>
  </si>
  <si>
    <t>branden</t>
  </si>
  <si>
    <t>brand</t>
  </si>
  <si>
    <t>Nu ….. ik van ongeduld.</t>
  </si>
  <si>
    <t>Heb</t>
  </si>
  <si>
    <t>….. je nog hoofdpijn?</t>
  </si>
  <si>
    <t>Bind</t>
  </si>
  <si>
    <t>….. je even een touwtje om dit pak?</t>
  </si>
  <si>
    <t>Je ….. er niks mee.</t>
  </si>
  <si>
    <t>lijden</t>
  </si>
  <si>
    <t>lijdt</t>
  </si>
  <si>
    <t>De patiënt ….. veel pijn.</t>
  </si>
  <si>
    <t>Je ….. me niet gemakkelijk om de tuin.</t>
  </si>
  <si>
    <t>lijd</t>
  </si>
  <si>
    <t>….. je nog steeds aan die ziekte?</t>
  </si>
  <si>
    <t>treden</t>
  </si>
  <si>
    <t>treedt</t>
  </si>
  <si>
    <t>Daar ….. de koningin de zaal binnen!</t>
  </si>
  <si>
    <t>neuriën</t>
  </si>
  <si>
    <t>neuriet</t>
  </si>
  <si>
    <t>Caroline ….. de hele morgen.</t>
  </si>
  <si>
    <t>stofzuigen</t>
  </si>
  <si>
    <t>stofzuigt</t>
  </si>
  <si>
    <t>Ook papa ….. wel eens.</t>
  </si>
  <si>
    <t>raden</t>
  </si>
  <si>
    <t>raad</t>
  </si>
  <si>
    <t>Dit ….. je nooit!</t>
  </si>
  <si>
    <t>sleeën</t>
  </si>
  <si>
    <t>sleet</t>
  </si>
  <si>
    <t>In volle vaart ….. hij de berg af.</t>
  </si>
  <si>
    <t>Hoe ….. je die nieuwe leraar?</t>
  </si>
  <si>
    <t>Deze auto ….. heerlijk.</t>
  </si>
  <si>
    <t>beantwoorden</t>
  </si>
  <si>
    <t>beantwoord</t>
  </si>
  <si>
    <t>Pas morgen ….. ik zijn brief.</t>
  </si>
  <si>
    <t>lenen</t>
  </si>
  <si>
    <t>leent</t>
  </si>
  <si>
    <t>An ….. van iedereen boeken.</t>
  </si>
  <si>
    <t>vermelden</t>
  </si>
  <si>
    <t>vermeld</t>
  </si>
  <si>
    <t>Het belangrijkste ….. je niet in je wedstrijdverslag.</t>
  </si>
  <si>
    <t>gooien</t>
  </si>
  <si>
    <t>gooit</t>
  </si>
  <si>
    <t>De agent ….. van woede met een leeg drankblikje.</t>
  </si>
  <si>
    <t>koersen</t>
  </si>
  <si>
    <t>koerst</t>
  </si>
  <si>
    <t>De raket ….. naar de maan.</t>
  </si>
  <si>
    <t>Ze ….. ze echter nooit terug.</t>
  </si>
  <si>
    <t>lijken</t>
  </si>
  <si>
    <t>lijkt</t>
  </si>
  <si>
    <t>De nieuwe leerlinge ….. mij een leuke meid.</t>
  </si>
  <si>
    <t>opereren</t>
  </si>
  <si>
    <t>opereert</t>
  </si>
  <si>
    <t>De legerarts ….. ter plaatse de gewonde soldaat.</t>
  </si>
  <si>
    <t>De narcis ….. eerder dan de roos.</t>
  </si>
  <si>
    <t>snakken</t>
  </si>
  <si>
    <t>De verdwaalde reizigers ….. naar een beetje water.</t>
  </si>
  <si>
    <t>winden</t>
  </si>
  <si>
    <t>windt</t>
  </si>
  <si>
    <t>Daar ….. hij geen doekjes om.</t>
  </si>
  <si>
    <t>besteed</t>
  </si>
  <si>
    <t>Hopelijk ….. je dat geld op een goede manier.</t>
  </si>
  <si>
    <t>Een tiran ….. zijn gezag door onderdrukking.</t>
  </si>
  <si>
    <t>steken</t>
  </si>
  <si>
    <t>steekt</t>
  </si>
  <si>
    <t>Jij ….. met alles de draak.</t>
  </si>
  <si>
    <t>Je ….. je nooit aan je woord.</t>
  </si>
  <si>
    <t xml:space="preserve"> gelden</t>
  </si>
  <si>
    <t>Deze wet ….. hier niet!</t>
  </si>
  <si>
    <t>bewegen</t>
  </si>
  <si>
    <t>beweegt</t>
  </si>
  <si>
    <t>De orkaan ….. zich in de richting van Hawaï.</t>
  </si>
  <si>
    <t>Het wonen in een stad ….. vele voordelen.</t>
  </si>
  <si>
    <t>denken</t>
  </si>
  <si>
    <t>denkt</t>
  </si>
  <si>
    <t>Een egoïst ….. altijd het eerst aan zichzelf.</t>
  </si>
  <si>
    <t>Het elftal ….. iedere dag voor de wedstrijd.</t>
  </si>
  <si>
    <t>begeleiden</t>
  </si>
  <si>
    <t>begeleidt</t>
  </si>
  <si>
    <t>Een beroemd pianist ….. de zangeres.</t>
  </si>
  <si>
    <t>verwerven</t>
  </si>
  <si>
    <t>verwerft</t>
  </si>
  <si>
    <t>De gelukkige ….. een grote erfenis.</t>
  </si>
  <si>
    <t>bedreigen</t>
  </si>
  <si>
    <t>bedreigt</t>
  </si>
  <si>
    <t>De vettige olie ….. de Spaanse kust.</t>
  </si>
  <si>
    <t>schelden</t>
  </si>
  <si>
    <t>scheldt</t>
  </si>
  <si>
    <t>Mijn buurman ….. de hele dag op alles en iedereen.</t>
  </si>
  <si>
    <t>spelden</t>
  </si>
  <si>
    <t>speldt</t>
  </si>
  <si>
    <t>Hij ….. me wat op de mouw.</t>
  </si>
  <si>
    <t>spellen</t>
  </si>
  <si>
    <t>spelt</t>
  </si>
  <si>
    <t>De leraar ….. dat woord verkeerd.</t>
  </si>
  <si>
    <t>betalen</t>
  </si>
  <si>
    <t>betaalt</t>
  </si>
  <si>
    <t>Moeder ….. de rekening.</t>
  </si>
  <si>
    <t>Oma ….. morgen 80 jaar.</t>
  </si>
  <si>
    <t>doen</t>
  </si>
  <si>
    <t>doet</t>
  </si>
  <si>
    <t>David ….. niet mee met het spelletje.</t>
  </si>
  <si>
    <t>lopen</t>
  </si>
  <si>
    <t>Loop</t>
  </si>
  <si>
    <t>….. jij naar huis?</t>
  </si>
  <si>
    <t>We ….. ons goed vast.</t>
  </si>
  <si>
    <t>Daarom ….. hij zo snel als hij kan.</t>
  </si>
  <si>
    <t>bind</t>
  </si>
  <si>
    <t>….. jij de vuilniszak dicht?</t>
  </si>
  <si>
    <t>blaas</t>
  </si>
  <si>
    <t>Ik ….. graag een kaars uit.</t>
  </si>
  <si>
    <t>Vindt</t>
  </si>
  <si>
    <t>….. je broer die film niet leuk?</t>
  </si>
  <si>
    <t>De schaker ….. erg lang na over de volgende zet.</t>
  </si>
  <si>
    <t>vergissen</t>
  </si>
  <si>
    <t>vergist</t>
  </si>
  <si>
    <t>Peter ….. zich steeds van naam.</t>
  </si>
  <si>
    <t>gaan</t>
  </si>
  <si>
    <t>Ga</t>
  </si>
  <si>
    <t>….. je straks mee vissen?</t>
  </si>
  <si>
    <t>vergeten</t>
  </si>
  <si>
    <t>vergeet</t>
  </si>
  <si>
    <t>Jij ….. mijn telefoonnummer steeds.</t>
  </si>
  <si>
    <t>praten</t>
  </si>
  <si>
    <t>Jullie ….. veel te hard.</t>
  </si>
  <si>
    <t>De ruiter ….. zijn paard niet in de hand.</t>
  </si>
  <si>
    <t>duren</t>
  </si>
  <si>
    <t>duurt</t>
  </si>
  <si>
    <t>De overtocht ….. amper een half uur.</t>
  </si>
  <si>
    <t>De regering ….. veel geld aan informatie.</t>
  </si>
  <si>
    <t>leren</t>
  </si>
  <si>
    <t>leert</t>
  </si>
  <si>
    <t>Het verhaal ….. ons weinig over hun toestand.</t>
  </si>
  <si>
    <t>betreffen</t>
  </si>
  <si>
    <t>betreft</t>
  </si>
  <si>
    <t>Het ….. hier geen gewone uitgave.</t>
  </si>
  <si>
    <t>belichten</t>
  </si>
  <si>
    <t>belicht</t>
  </si>
  <si>
    <t>De tentoonstelling ….. de speelgewoonten van kinderen.</t>
  </si>
  <si>
    <t>oplossing</t>
  </si>
  <si>
    <t>Antwoord</t>
  </si>
  <si>
    <t>Antwoor…  je altijd even duidelijk?</t>
  </si>
  <si>
    <t>Ik verzen…  een telegram.</t>
  </si>
  <si>
    <t>Ma vin…  dat niet leuk.</t>
  </si>
  <si>
    <t>Jij rij…  steeds met de fiets naar school.</t>
  </si>
  <si>
    <t>speelt</t>
  </si>
  <si>
    <t>Johan speel…  niet meer mee.</t>
  </si>
  <si>
    <t>zit</t>
  </si>
  <si>
    <t>Hij zi…  liever met een boekje in een hoekje.</t>
  </si>
  <si>
    <t>Hij bewaar…  alles in een plakboek.</t>
  </si>
  <si>
    <t>veroudert</t>
  </si>
  <si>
    <t>Alles verouder…  toch zo vlug.</t>
  </si>
  <si>
    <t>Antwoorden</t>
  </si>
  <si>
    <t>Antwoor…  jullie op alle vragen?</t>
  </si>
  <si>
    <t>glijd</t>
  </si>
  <si>
    <t>Straks glij…  je nog uit!</t>
  </si>
  <si>
    <t>Je hou…  Boris uit zijn slaap.</t>
  </si>
  <si>
    <t>verloopt</t>
  </si>
  <si>
    <t>De vergadering verloop…  zonder problemen.</t>
  </si>
  <si>
    <t>belandt</t>
  </si>
  <si>
    <t>De vuist belan…  in zijn gezicht.</t>
  </si>
  <si>
    <t>We hou… ons hart vast.</t>
  </si>
  <si>
    <t>Thuis vertel…  Wim alles over de ruzie.</t>
  </si>
  <si>
    <t>verwacht</t>
  </si>
  <si>
    <t>Eigenlijk verwach…  hij totaal iets anders.</t>
  </si>
  <si>
    <t>helpt</t>
  </si>
  <si>
    <t>Dat help…  toch!</t>
  </si>
  <si>
    <t>Men bestel…  groenten en fruit aan huis.</t>
  </si>
  <si>
    <t>De verdachte wor…  bijgestaan door een advocaat.</t>
  </si>
  <si>
    <t>Die man verwen…  zijn huisdieren heel goed.</t>
  </si>
  <si>
    <t>We moe…  elke dag op tijd naar bed.</t>
  </si>
  <si>
    <t>Daardoor bots…  hij tegen een verlichtingspaal.</t>
  </si>
  <si>
    <t>De directeur verbie…  ons van daar mee te spelen.</t>
  </si>
  <si>
    <t>Gemiddeld verzen…  ik elke dag twee brieven.</t>
  </si>
  <si>
    <t>praat</t>
  </si>
  <si>
    <t>Tante praa…  uren aan een stuk met moeder.</t>
  </si>
  <si>
    <t>trachten</t>
  </si>
  <si>
    <t>Andere kinderen trach…  ook hun best te doen.</t>
  </si>
  <si>
    <t>schudt</t>
  </si>
  <si>
    <t>Zus schu…  het flesje zonnebrandolie.</t>
  </si>
  <si>
    <t>meldt</t>
  </si>
  <si>
    <t>Een nieuwe patiënt mel…  zich aan.</t>
  </si>
  <si>
    <t>De assistente lei…  je tot bij de dokter.</t>
  </si>
  <si>
    <t>begroet</t>
  </si>
  <si>
    <t>Hij begroe…  de zieke hartelijk.</t>
  </si>
  <si>
    <t>De brandweer re…  op het nippertje een meisje.</t>
  </si>
  <si>
    <t>Misschien wor…  ik nog beroemd.</t>
  </si>
  <si>
    <t>heerst</t>
  </si>
  <si>
    <t>Er heers…  een vrolijke stemming.</t>
  </si>
  <si>
    <t>Hoe snel rij…  die auto?</t>
  </si>
  <si>
    <t>planten</t>
  </si>
  <si>
    <t>Morgen plan…  we die kleine struiken.</t>
  </si>
  <si>
    <t>De slager snij…  het vlees in plakjes.</t>
  </si>
  <si>
    <t>droomt</t>
  </si>
  <si>
    <t>Jan droom…  al jaren van een terreinfiets.</t>
  </si>
  <si>
    <t>De turnjuf bie…  ons veel kansen om te sporten.</t>
  </si>
  <si>
    <t>Scheld</t>
  </si>
  <si>
    <t>Schel…  je hem uit voor lafaard?</t>
  </si>
  <si>
    <t>De knaap gooi…  de sneeuwbal dwars door de ruit.</t>
  </si>
  <si>
    <r>
      <t xml:space="preserve">De pv. eindigt op  </t>
    </r>
    <r>
      <rPr>
        <b/>
        <sz val="20"/>
        <color indexed="12"/>
        <rFont val="Arial"/>
        <family val="2"/>
      </rPr>
      <t>- den</t>
    </r>
    <r>
      <rPr>
        <sz val="16"/>
        <rFont val="Arial"/>
        <family val="0"/>
      </rPr>
      <t xml:space="preserve"> .</t>
    </r>
  </si>
  <si>
    <t>of   JIJ/JE   na de pv.</t>
  </si>
  <si>
    <t>of   is het gebiedende wijs?</t>
  </si>
  <si>
    <t>(zoals een bevel)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</si>
</sst>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2"/>
      <name val="Arial"/>
      <family val="0"/>
    </font>
    <font>
      <sz val="16"/>
      <color indexed="13"/>
      <name val="Arial"/>
      <family val="2"/>
    </font>
    <font>
      <sz val="16"/>
      <color indexed="53"/>
      <name val="Arial"/>
      <family val="2"/>
    </font>
    <font>
      <b/>
      <i/>
      <sz val="16"/>
      <color indexed="53"/>
      <name val="Arial"/>
      <family val="2"/>
    </font>
    <font>
      <sz val="12"/>
      <color indexed="57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6"/>
      <name val="Arial"/>
      <family val="0"/>
    </font>
    <font>
      <sz val="16"/>
      <name val="Wingdings 3"/>
      <family val="1"/>
    </font>
    <font>
      <sz val="16"/>
      <name val="Wingdings 2"/>
      <family val="1"/>
    </font>
    <font>
      <sz val="16"/>
      <name val="Symbol"/>
      <family val="1"/>
    </font>
    <font>
      <u val="single"/>
      <sz val="16"/>
      <color indexed="13"/>
      <name val="Arial"/>
      <family val="0"/>
    </font>
    <font>
      <u val="single"/>
      <sz val="16"/>
      <color indexed="14"/>
      <name val="Arial"/>
      <family val="0"/>
    </font>
    <font>
      <sz val="16"/>
      <color indexed="10"/>
      <name val="Arial"/>
      <family val="2"/>
    </font>
    <font>
      <sz val="12"/>
      <color indexed="10"/>
      <name val="Arial"/>
      <family val="0"/>
    </font>
    <font>
      <sz val="18"/>
      <color indexed="10"/>
      <name val="Arial"/>
      <family val="0"/>
    </font>
    <font>
      <b/>
      <sz val="20"/>
      <color indexed="12"/>
      <name val="Arial"/>
      <family val="2"/>
    </font>
    <font>
      <b/>
      <sz val="20"/>
      <name val="Arial"/>
      <family val="2"/>
    </font>
    <font>
      <sz val="14"/>
      <color indexed="12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6"/>
      <color indexed="52"/>
      <name val="Times New Roman"/>
      <family val="1"/>
    </font>
    <font>
      <b/>
      <sz val="20"/>
      <color indexed="57"/>
      <name val="Times New Roman"/>
      <family val="1"/>
    </font>
    <font>
      <sz val="12"/>
      <name val="Times New Roman"/>
      <family val="1"/>
    </font>
    <font>
      <sz val="12"/>
      <color indexed="61"/>
      <name val="Times New Roman"/>
      <family val="1"/>
    </font>
    <font>
      <u val="single"/>
      <sz val="16"/>
      <color indexed="60"/>
      <name val="Arial Black"/>
      <family val="2"/>
    </font>
    <font>
      <sz val="14"/>
      <color indexed="10"/>
      <name val="Arial"/>
      <family val="0"/>
    </font>
    <font>
      <sz val="14"/>
      <name val="Arial"/>
      <family val="0"/>
    </font>
    <font>
      <sz val="16"/>
      <color indexed="57"/>
      <name val="Arial"/>
      <family val="0"/>
    </font>
    <font>
      <b/>
      <sz val="14"/>
      <name val="Arial"/>
      <family val="2"/>
    </font>
    <font>
      <sz val="12"/>
      <color indexed="53"/>
      <name val="Arial"/>
      <family val="0"/>
    </font>
    <font>
      <b/>
      <sz val="20"/>
      <color indexed="48"/>
      <name val="Arial"/>
      <family val="2"/>
    </font>
    <font>
      <b/>
      <sz val="16"/>
      <color indexed="10"/>
      <name val="Arial"/>
      <family val="2"/>
    </font>
    <font>
      <sz val="16"/>
      <color indexed="10"/>
      <name val="Wingdings"/>
      <family val="0"/>
    </font>
    <font>
      <sz val="20"/>
      <color indexed="10"/>
      <name val="Arial"/>
      <family val="2"/>
    </font>
    <font>
      <b/>
      <sz val="20"/>
      <color indexed="10"/>
      <name val="Arial"/>
      <family val="2"/>
    </font>
    <font>
      <u val="single"/>
      <sz val="16"/>
      <color indexed="57"/>
      <name val="Arial"/>
      <family val="2"/>
    </font>
    <font>
      <b/>
      <sz val="20"/>
      <color indexed="10"/>
      <name val="Times New Roman"/>
      <family val="1"/>
    </font>
    <font>
      <sz val="14"/>
      <color indexed="61"/>
      <name val="Times New Roman"/>
      <family val="1"/>
    </font>
    <font>
      <sz val="12"/>
      <color indexed="13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>
        <color indexed="39"/>
      </left>
      <right style="thick">
        <color indexed="39"/>
      </right>
      <top style="thick">
        <color indexed="39"/>
      </top>
      <bottom style="thick">
        <color indexed="39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8" fillId="2" borderId="0" xfId="0" applyFont="1" applyFill="1" applyAlignment="1">
      <alignment/>
    </xf>
    <xf numFmtId="0" fontId="19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19" fillId="2" borderId="0" xfId="0" applyFont="1" applyFill="1" applyAlignment="1">
      <alignment/>
    </xf>
    <xf numFmtId="0" fontId="0" fillId="2" borderId="0" xfId="0" applyFill="1" applyAlignment="1">
      <alignment horizontal="center"/>
    </xf>
    <xf numFmtId="49" fontId="19" fillId="2" borderId="1" xfId="0" applyNumberFormat="1" applyFont="1" applyFill="1" applyBorder="1" applyAlignment="1" applyProtection="1">
      <alignment horizontal="center"/>
      <protection locked="0"/>
    </xf>
    <xf numFmtId="0" fontId="21" fillId="2" borderId="0" xfId="0" applyFont="1" applyFill="1" applyAlignment="1">
      <alignment/>
    </xf>
    <xf numFmtId="0" fontId="24" fillId="2" borderId="0" xfId="0" applyFont="1" applyFill="1" applyAlignment="1">
      <alignment horizontal="center"/>
    </xf>
    <xf numFmtId="0" fontId="25" fillId="2" borderId="2" xfId="16" applyFont="1" applyFill="1" applyBorder="1" applyAlignment="1">
      <alignment horizontal="center" vertical="center"/>
    </xf>
    <xf numFmtId="0" fontId="24" fillId="2" borderId="0" xfId="0" applyFont="1" applyFill="1" applyAlignment="1">
      <alignment/>
    </xf>
    <xf numFmtId="0" fontId="19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right"/>
    </xf>
    <xf numFmtId="0" fontId="26" fillId="2" borderId="0" xfId="0" applyFont="1" applyFill="1" applyAlignment="1">
      <alignment horizontal="center" vertical="center"/>
    </xf>
    <xf numFmtId="49" fontId="23" fillId="2" borderId="0" xfId="0" applyNumberFormat="1" applyFont="1" applyFill="1" applyBorder="1" applyAlignment="1">
      <alignment horizontal="left"/>
    </xf>
    <xf numFmtId="0" fontId="23" fillId="2" borderId="0" xfId="0" applyFont="1" applyFill="1" applyAlignment="1">
      <alignment horizontal="left"/>
    </xf>
    <xf numFmtId="0" fontId="23" fillId="2" borderId="0" xfId="0" applyFont="1" applyFill="1" applyBorder="1" applyAlignment="1">
      <alignment horizontal="left"/>
    </xf>
    <xf numFmtId="0" fontId="23" fillId="2" borderId="0" xfId="0" applyFont="1" applyFill="1" applyAlignment="1">
      <alignment/>
    </xf>
    <xf numFmtId="0" fontId="27" fillId="2" borderId="1" xfId="0" applyFont="1" applyFill="1" applyBorder="1" applyAlignment="1" applyProtection="1">
      <alignment horizontal="center"/>
      <protection locked="0"/>
    </xf>
    <xf numFmtId="0" fontId="28" fillId="2" borderId="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12" fillId="5" borderId="0" xfId="16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11" fillId="6" borderId="0" xfId="16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7" fillId="7" borderId="0" xfId="0" applyFont="1" applyFill="1" applyBorder="1" applyAlignment="1">
      <alignment vertical="center"/>
    </xf>
    <xf numFmtId="0" fontId="0" fillId="7" borderId="0" xfId="0" applyFill="1" applyBorder="1" applyAlignment="1">
      <alignment vertical="center"/>
    </xf>
    <xf numFmtId="0" fontId="7" fillId="8" borderId="0" xfId="0" applyFont="1" applyFill="1" applyBorder="1" applyAlignment="1">
      <alignment vertical="center"/>
    </xf>
    <xf numFmtId="0" fontId="0" fillId="8" borderId="0" xfId="0" applyFill="1" applyBorder="1" applyAlignment="1">
      <alignment vertical="center"/>
    </xf>
    <xf numFmtId="0" fontId="8" fillId="8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vertical="center"/>
    </xf>
    <xf numFmtId="0" fontId="14" fillId="4" borderId="0" xfId="0" applyFont="1" applyFill="1" applyBorder="1" applyAlignment="1">
      <alignment vertical="center"/>
    </xf>
    <xf numFmtId="0" fontId="15" fillId="9" borderId="0" xfId="0" applyFont="1" applyFill="1" applyBorder="1" applyAlignment="1">
      <alignment vertical="center"/>
    </xf>
    <xf numFmtId="0" fontId="14" fillId="9" borderId="0" xfId="0" applyFont="1" applyFill="1" applyBorder="1" applyAlignment="1">
      <alignment vertical="center"/>
    </xf>
    <xf numFmtId="0" fontId="0" fillId="9" borderId="0" xfId="0" applyFill="1" applyBorder="1" applyAlignment="1">
      <alignment vertical="center"/>
    </xf>
    <xf numFmtId="0" fontId="7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30" fillId="4" borderId="0" xfId="0" applyFont="1" applyFill="1" applyBorder="1" applyAlignment="1">
      <alignment vertical="center"/>
    </xf>
    <xf numFmtId="0" fontId="13" fillId="9" borderId="0" xfId="0" applyFont="1" applyFill="1" applyBorder="1" applyAlignment="1">
      <alignment vertical="center"/>
    </xf>
    <xf numFmtId="0" fontId="36" fillId="5" borderId="0" xfId="16" applyFont="1" applyFill="1" applyBorder="1" applyAlignment="1" quotePrefix="1">
      <alignment vertical="center"/>
    </xf>
    <xf numFmtId="0" fontId="36" fillId="5" borderId="0" xfId="16" applyFont="1" applyFill="1" applyBorder="1" applyAlignment="1">
      <alignment vertical="center"/>
    </xf>
    <xf numFmtId="0" fontId="12" fillId="5" borderId="0" xfId="16" applyFont="1" applyFill="1" applyBorder="1" applyAlignment="1">
      <alignment horizontal="center" vertical="center"/>
    </xf>
    <xf numFmtId="0" fontId="36" fillId="5" borderId="0" xfId="16" applyFont="1" applyFill="1" applyBorder="1" applyAlignment="1" quotePrefix="1">
      <alignment vertical="center"/>
    </xf>
    <xf numFmtId="0" fontId="5" fillId="5" borderId="0" xfId="16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2" fillId="10" borderId="0" xfId="0" applyFont="1" applyFill="1" applyBorder="1" applyAlignment="1">
      <alignment vertical="center"/>
    </xf>
    <xf numFmtId="0" fontId="0" fillId="10" borderId="0" xfId="0" applyFill="1" applyBorder="1" applyAlignment="1">
      <alignment vertical="center"/>
    </xf>
    <xf numFmtId="0" fontId="33" fillId="10" borderId="0" xfId="0" applyFont="1" applyFill="1" applyBorder="1" applyAlignment="1">
      <alignment vertical="center"/>
    </xf>
    <xf numFmtId="0" fontId="23" fillId="2" borderId="0" xfId="0" applyFont="1" applyFill="1" applyAlignment="1" quotePrefix="1">
      <alignment/>
    </xf>
    <xf numFmtId="0" fontId="19" fillId="2" borderId="1" xfId="0" applyFont="1" applyFill="1" applyBorder="1" applyAlignment="1" applyProtection="1">
      <alignment horizontal="center"/>
      <protection locked="0"/>
    </xf>
    <xf numFmtId="0" fontId="37" fillId="2" borderId="0" xfId="0" applyFont="1" applyFill="1" applyAlignment="1">
      <alignment horizontal="center"/>
    </xf>
    <xf numFmtId="0" fontId="38" fillId="2" borderId="0" xfId="0" applyFont="1" applyFill="1" applyAlignment="1">
      <alignment horizontal="left"/>
    </xf>
    <xf numFmtId="0" fontId="39" fillId="2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20" fillId="2" borderId="4" xfId="0" applyFont="1" applyFill="1" applyBorder="1" applyAlignment="1" applyProtection="1">
      <alignment horizontal="center"/>
      <protection locked="0"/>
    </xf>
    <xf numFmtId="0" fontId="20" fillId="2" borderId="5" xfId="0" applyFont="1" applyFill="1" applyBorder="1" applyAlignment="1" applyProtection="1">
      <alignment horizontal="center"/>
      <protection locked="0"/>
    </xf>
    <xf numFmtId="0" fontId="20" fillId="2" borderId="6" xfId="0" applyFont="1" applyFill="1" applyBorder="1" applyAlignment="1" applyProtection="1">
      <alignment horizontal="center"/>
      <protection locked="0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dxfs count="2">
    <dxf>
      <font>
        <color rgb="FF339966"/>
      </font>
      <fill>
        <patternFill patternType="solid">
          <bgColor rgb="FFFFFFFF"/>
        </patternFill>
      </fill>
      <border/>
    </dxf>
    <dxf>
      <font>
        <color rgb="FFFF0000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A1" sqref="A1"/>
    </sheetView>
  </sheetViews>
  <sheetFormatPr defaultColWidth="8.88671875" defaultRowHeight="15"/>
  <cols>
    <col min="1" max="1" width="3.4453125" style="3" customWidth="1"/>
    <col min="2" max="2" width="12.77734375" style="3" customWidth="1"/>
    <col min="3" max="3" width="0.671875" style="3" customWidth="1"/>
    <col min="4" max="4" width="12.77734375" style="3" customWidth="1"/>
    <col min="5" max="5" width="8.88671875" style="3" hidden="1" customWidth="1"/>
    <col min="6" max="6" width="0.671875" style="3" customWidth="1"/>
    <col min="7" max="7" width="40.77734375" style="3" customWidth="1"/>
    <col min="8" max="8" width="0.55078125" style="3" customWidth="1"/>
    <col min="9" max="9" width="10.77734375" style="3" customWidth="1"/>
    <col min="10" max="10" width="6.10546875" style="3" customWidth="1"/>
    <col min="11" max="16384" width="8.88671875" style="3" customWidth="1"/>
  </cols>
  <sheetData>
    <row r="1" spans="2:10" ht="24" customHeight="1" thickBot="1">
      <c r="B1" s="7" t="s">
        <v>28</v>
      </c>
      <c r="C1" s="1"/>
      <c r="D1" s="1"/>
      <c r="E1" s="2"/>
      <c r="G1" s="61" t="s">
        <v>213</v>
      </c>
      <c r="H1" s="4"/>
      <c r="J1" s="5"/>
    </row>
    <row r="2" spans="2:10" ht="27.75" customHeight="1" thickBot="1" thickTop="1">
      <c r="B2" s="65"/>
      <c r="C2" s="66"/>
      <c r="D2" s="67"/>
      <c r="E2" s="2"/>
      <c r="G2" s="8" t="s">
        <v>29</v>
      </c>
      <c r="H2" s="4"/>
      <c r="I2" s="9" t="s">
        <v>30</v>
      </c>
      <c r="J2" s="5"/>
    </row>
    <row r="3" spans="2:10" ht="4.5" customHeight="1" thickTop="1">
      <c r="B3" s="1"/>
      <c r="C3" s="1"/>
      <c r="D3" s="2"/>
      <c r="E3" s="2"/>
      <c r="G3" s="10"/>
      <c r="H3" s="4"/>
      <c r="J3" s="5"/>
    </row>
    <row r="4" spans="2:10" ht="18.75">
      <c r="B4" s="11" t="s">
        <v>25</v>
      </c>
      <c r="C4" s="1"/>
      <c r="D4" s="2" t="s">
        <v>471</v>
      </c>
      <c r="E4" s="2"/>
      <c r="F4" s="4"/>
      <c r="G4" s="62" t="s">
        <v>214</v>
      </c>
      <c r="H4" s="4"/>
      <c r="I4" s="2" t="s">
        <v>26</v>
      </c>
      <c r="J4" s="2"/>
    </row>
    <row r="5" spans="2:10" ht="4.5" customHeight="1">
      <c r="B5" s="1"/>
      <c r="C5" s="1"/>
      <c r="D5" s="2"/>
      <c r="E5" s="2"/>
      <c r="G5" s="4"/>
      <c r="H5" s="4"/>
      <c r="J5" s="5"/>
    </row>
    <row r="6" spans="1:10" ht="19.5" customHeight="1">
      <c r="A6" s="12">
        <v>1</v>
      </c>
      <c r="B6" s="1" t="s">
        <v>46</v>
      </c>
      <c r="C6" s="1"/>
      <c r="D6" s="6"/>
      <c r="E6" s="16" t="s">
        <v>66</v>
      </c>
      <c r="G6" s="19" t="s">
        <v>33</v>
      </c>
      <c r="H6" s="4"/>
      <c r="I6" s="63">
        <f aca="true" t="shared" si="0" ref="I6:I25">IF(D6=E6,"OK",IF(D6=N6,"",IF(D6&lt;&gt;E6,E6)))</f>
      </c>
      <c r="J6" s="5">
        <f aca="true" t="shared" si="1" ref="J6:J25">IF(D6=E6,1,IF(D6&lt;&gt;E6,""))</f>
      </c>
    </row>
    <row r="7" spans="1:10" ht="19.5" customHeight="1">
      <c r="A7" s="12">
        <v>2</v>
      </c>
      <c r="B7" s="1" t="s">
        <v>47</v>
      </c>
      <c r="C7" s="1"/>
      <c r="D7" s="6"/>
      <c r="E7" s="16" t="s">
        <v>67</v>
      </c>
      <c r="G7" s="19" t="s">
        <v>34</v>
      </c>
      <c r="H7" s="4"/>
      <c r="I7" s="63">
        <f t="shared" si="0"/>
      </c>
      <c r="J7" s="5">
        <f t="shared" si="1"/>
      </c>
    </row>
    <row r="8" spans="1:10" ht="19.5" customHeight="1">
      <c r="A8" s="12">
        <v>3</v>
      </c>
      <c r="B8" s="1" t="s">
        <v>48</v>
      </c>
      <c r="D8" s="60"/>
      <c r="E8" s="17" t="s">
        <v>68</v>
      </c>
      <c r="G8" s="19" t="s">
        <v>35</v>
      </c>
      <c r="I8" s="63">
        <f t="shared" si="0"/>
      </c>
      <c r="J8" s="5">
        <f t="shared" si="1"/>
      </c>
    </row>
    <row r="9" spans="1:10" ht="19.5" customHeight="1">
      <c r="A9" s="12">
        <v>4</v>
      </c>
      <c r="B9" s="1" t="s">
        <v>49</v>
      </c>
      <c r="D9" s="60"/>
      <c r="E9" s="17" t="s">
        <v>49</v>
      </c>
      <c r="G9" s="19" t="s">
        <v>36</v>
      </c>
      <c r="I9" s="63">
        <f t="shared" si="0"/>
      </c>
      <c r="J9" s="5">
        <f t="shared" si="1"/>
      </c>
    </row>
    <row r="10" spans="1:10" ht="19.5" customHeight="1">
      <c r="A10" s="12">
        <v>5</v>
      </c>
      <c r="B10" s="1" t="s">
        <v>50</v>
      </c>
      <c r="D10" s="60"/>
      <c r="E10" s="17" t="s">
        <v>69</v>
      </c>
      <c r="G10" s="19" t="s">
        <v>37</v>
      </c>
      <c r="I10" s="63">
        <f t="shared" si="0"/>
      </c>
      <c r="J10" s="5">
        <f t="shared" si="1"/>
      </c>
    </row>
    <row r="11" spans="1:10" ht="19.5" customHeight="1">
      <c r="A11" s="12">
        <v>6</v>
      </c>
      <c r="B11" s="1" t="s">
        <v>51</v>
      </c>
      <c r="D11" s="60"/>
      <c r="E11" s="18" t="s">
        <v>70</v>
      </c>
      <c r="G11" s="19" t="s">
        <v>38</v>
      </c>
      <c r="I11" s="63">
        <f t="shared" si="0"/>
      </c>
      <c r="J11" s="5">
        <f t="shared" si="1"/>
      </c>
    </row>
    <row r="12" spans="1:10" ht="19.5" customHeight="1">
      <c r="A12" s="12">
        <v>7</v>
      </c>
      <c r="B12" s="1" t="s">
        <v>27</v>
      </c>
      <c r="D12" s="60"/>
      <c r="E12" s="18" t="s">
        <v>71</v>
      </c>
      <c r="G12" s="19" t="s">
        <v>39</v>
      </c>
      <c r="I12" s="63">
        <f t="shared" si="0"/>
      </c>
      <c r="J12" s="5">
        <f t="shared" si="1"/>
      </c>
    </row>
    <row r="13" spans="1:10" ht="19.5" customHeight="1">
      <c r="A13" s="12">
        <v>8</v>
      </c>
      <c r="B13" s="1" t="s">
        <v>52</v>
      </c>
      <c r="D13" s="60"/>
      <c r="E13" s="18" t="s">
        <v>72</v>
      </c>
      <c r="G13" s="19" t="s">
        <v>40</v>
      </c>
      <c r="I13" s="63">
        <f t="shared" si="0"/>
      </c>
      <c r="J13" s="5">
        <f t="shared" si="1"/>
      </c>
    </row>
    <row r="14" spans="1:10" ht="19.5" customHeight="1">
      <c r="A14" s="12">
        <v>9</v>
      </c>
      <c r="B14" s="1" t="s">
        <v>53</v>
      </c>
      <c r="D14" s="60"/>
      <c r="E14" s="18" t="s">
        <v>73</v>
      </c>
      <c r="G14" s="19" t="s">
        <v>41</v>
      </c>
      <c r="I14" s="63">
        <f t="shared" si="0"/>
      </c>
      <c r="J14" s="5">
        <f t="shared" si="1"/>
      </c>
    </row>
    <row r="15" spans="1:10" ht="19.5" customHeight="1">
      <c r="A15" s="12">
        <v>10</v>
      </c>
      <c r="B15" s="1" t="s">
        <v>54</v>
      </c>
      <c r="D15" s="60"/>
      <c r="E15" s="18" t="s">
        <v>74</v>
      </c>
      <c r="G15" s="19" t="s">
        <v>42</v>
      </c>
      <c r="I15" s="63">
        <f t="shared" si="0"/>
      </c>
      <c r="J15" s="5">
        <f t="shared" si="1"/>
      </c>
    </row>
    <row r="16" spans="1:10" ht="19.5" customHeight="1">
      <c r="A16" s="12">
        <v>11</v>
      </c>
      <c r="B16" s="1" t="s">
        <v>55</v>
      </c>
      <c r="D16" s="60"/>
      <c r="E16" s="18" t="s">
        <v>55</v>
      </c>
      <c r="G16" s="19" t="s">
        <v>43</v>
      </c>
      <c r="I16" s="63">
        <f t="shared" si="0"/>
      </c>
      <c r="J16" s="5">
        <f t="shared" si="1"/>
      </c>
    </row>
    <row r="17" spans="1:10" ht="19.5" customHeight="1">
      <c r="A17" s="12">
        <v>12</v>
      </c>
      <c r="B17" s="1" t="s">
        <v>56</v>
      </c>
      <c r="D17" s="60"/>
      <c r="E17" s="18" t="s">
        <v>75</v>
      </c>
      <c r="G17" s="19" t="s">
        <v>32</v>
      </c>
      <c r="I17" s="63">
        <f t="shared" si="0"/>
      </c>
      <c r="J17" s="5">
        <f t="shared" si="1"/>
      </c>
    </row>
    <row r="18" spans="1:10" ht="19.5" customHeight="1">
      <c r="A18" s="12">
        <v>13</v>
      </c>
      <c r="B18" s="1" t="s">
        <v>57</v>
      </c>
      <c r="D18" s="60"/>
      <c r="E18" s="18" t="s">
        <v>76</v>
      </c>
      <c r="G18" s="19" t="s">
        <v>44</v>
      </c>
      <c r="I18" s="63">
        <f t="shared" si="0"/>
      </c>
      <c r="J18" s="5">
        <f t="shared" si="1"/>
      </c>
    </row>
    <row r="19" spans="1:10" ht="19.5" customHeight="1">
      <c r="A19" s="12">
        <v>14</v>
      </c>
      <c r="B19" s="1" t="s">
        <v>83</v>
      </c>
      <c r="D19" s="60"/>
      <c r="E19" s="18" t="s">
        <v>84</v>
      </c>
      <c r="G19" s="19" t="s">
        <v>82</v>
      </c>
      <c r="I19" s="63">
        <f t="shared" si="0"/>
      </c>
      <c r="J19" s="5">
        <f t="shared" si="1"/>
      </c>
    </row>
    <row r="20" spans="1:10" ht="19.5" customHeight="1">
      <c r="A20" s="12">
        <v>15</v>
      </c>
      <c r="B20" s="1" t="s">
        <v>58</v>
      </c>
      <c r="D20" s="60"/>
      <c r="E20" s="18" t="s">
        <v>77</v>
      </c>
      <c r="G20" s="19" t="s">
        <v>81</v>
      </c>
      <c r="I20" s="63">
        <f t="shared" si="0"/>
      </c>
      <c r="J20" s="5">
        <f t="shared" si="1"/>
      </c>
    </row>
    <row r="21" spans="1:10" ht="19.5" customHeight="1">
      <c r="A21" s="12">
        <v>16</v>
      </c>
      <c r="B21" s="1" t="s">
        <v>85</v>
      </c>
      <c r="D21" s="60"/>
      <c r="E21" s="18" t="s">
        <v>86</v>
      </c>
      <c r="G21" s="19" t="s">
        <v>87</v>
      </c>
      <c r="I21" s="63">
        <f t="shared" si="0"/>
      </c>
      <c r="J21" s="5">
        <f t="shared" si="1"/>
      </c>
    </row>
    <row r="22" spans="1:10" ht="19.5" customHeight="1">
      <c r="A22" s="12">
        <v>17</v>
      </c>
      <c r="B22" s="1" t="s">
        <v>59</v>
      </c>
      <c r="D22" s="60"/>
      <c r="E22" s="18" t="s">
        <v>78</v>
      </c>
      <c r="G22" s="19" t="s">
        <v>45</v>
      </c>
      <c r="I22" s="63">
        <f t="shared" si="0"/>
      </c>
      <c r="J22" s="5">
        <f t="shared" si="1"/>
      </c>
    </row>
    <row r="23" spans="1:10" ht="19.5" customHeight="1">
      <c r="A23" s="12">
        <v>18</v>
      </c>
      <c r="B23" s="1" t="s">
        <v>60</v>
      </c>
      <c r="D23" s="60"/>
      <c r="E23" s="18" t="s">
        <v>79</v>
      </c>
      <c r="G23" s="19" t="s">
        <v>61</v>
      </c>
      <c r="I23" s="63">
        <f t="shared" si="0"/>
      </c>
      <c r="J23" s="5">
        <f t="shared" si="1"/>
      </c>
    </row>
    <row r="24" spans="1:10" ht="19.5" customHeight="1">
      <c r="A24" s="12">
        <v>19</v>
      </c>
      <c r="B24" s="1" t="s">
        <v>62</v>
      </c>
      <c r="D24" s="60"/>
      <c r="E24" s="18" t="s">
        <v>80</v>
      </c>
      <c r="G24" s="19" t="s">
        <v>65</v>
      </c>
      <c r="I24" s="63">
        <f t="shared" si="0"/>
      </c>
      <c r="J24" s="5">
        <f t="shared" si="1"/>
      </c>
    </row>
    <row r="25" spans="1:10" ht="19.5" customHeight="1">
      <c r="A25" s="12">
        <v>20</v>
      </c>
      <c r="B25" s="1" t="s">
        <v>63</v>
      </c>
      <c r="D25" s="60"/>
      <c r="E25" s="18" t="s">
        <v>63</v>
      </c>
      <c r="G25" s="19" t="s">
        <v>64</v>
      </c>
      <c r="I25" s="63">
        <f t="shared" si="0"/>
      </c>
      <c r="J25" s="5">
        <f t="shared" si="1"/>
      </c>
    </row>
    <row r="26" ht="7.5" customHeight="1" thickBot="1"/>
    <row r="27" spans="9:10" ht="21.75" thickBot="1" thickTop="1">
      <c r="I27" s="13" t="s">
        <v>31</v>
      </c>
      <c r="J27" s="21">
        <f>IF(SUM(J6:J25)=0,"",SUM(J6:J25))</f>
      </c>
    </row>
    <row r="28" spans="9:10" ht="4.5" customHeight="1" thickTop="1">
      <c r="I28" s="14"/>
      <c r="J28" s="15"/>
    </row>
  </sheetData>
  <sheetProtection password="A493" sheet="1" objects="1" scenarios="1"/>
  <mergeCells count="1">
    <mergeCell ref="B2:D2"/>
  </mergeCells>
  <conditionalFormatting sqref="I6:I25">
    <cfRule type="cellIs" priority="1" dxfId="0" operator="equal" stopIfTrue="1">
      <formula>"OK"</formula>
    </cfRule>
    <cfRule type="cellIs" priority="2" dxfId="1" operator="equal" stopIfTrue="1">
      <formula>E6</formula>
    </cfRule>
  </conditionalFormatting>
  <hyperlinks>
    <hyperlink ref="I2" location="'...'!A1" display="HELP"/>
  </hyperlinks>
  <printOptions/>
  <pageMargins left="0.7874015748031497" right="0.7874015748031497" top="0.78" bottom="0.2755905511811024" header="0.31" footer="0.1968503937007874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1" sqref="A1"/>
    </sheetView>
  </sheetViews>
  <sheetFormatPr defaultColWidth="8.88671875" defaultRowHeight="15"/>
  <cols>
    <col min="1" max="1" width="3.4453125" style="3" customWidth="1"/>
    <col min="2" max="2" width="12.77734375" style="3" customWidth="1"/>
    <col min="3" max="3" width="0.671875" style="3" customWidth="1"/>
    <col min="4" max="4" width="12.77734375" style="3" customWidth="1"/>
    <col min="5" max="5" width="0" style="3" hidden="1" customWidth="1"/>
    <col min="6" max="6" width="0.671875" style="3" customWidth="1"/>
    <col min="7" max="7" width="40.77734375" style="3" customWidth="1"/>
    <col min="8" max="8" width="0.55078125" style="3" customWidth="1"/>
    <col min="9" max="9" width="10.77734375" style="3" customWidth="1"/>
    <col min="10" max="10" width="6.10546875" style="3" customWidth="1"/>
    <col min="11" max="11" width="3.10546875" style="3" customWidth="1"/>
    <col min="12" max="12" width="3.21484375" style="3" customWidth="1"/>
    <col min="13" max="13" width="3.5546875" style="3" customWidth="1"/>
    <col min="14" max="16384" width="8.88671875" style="3" customWidth="1"/>
  </cols>
  <sheetData>
    <row r="1" spans="2:10" ht="24" customHeight="1" thickBot="1">
      <c r="B1" s="7" t="s">
        <v>28</v>
      </c>
      <c r="C1" s="1"/>
      <c r="D1" s="1"/>
      <c r="E1" s="2"/>
      <c r="G1" s="61" t="s">
        <v>223</v>
      </c>
      <c r="H1" s="4"/>
      <c r="J1" s="5"/>
    </row>
    <row r="2" spans="2:10" ht="27.75" customHeight="1" thickBot="1" thickTop="1">
      <c r="B2" s="65"/>
      <c r="C2" s="66"/>
      <c r="D2" s="67"/>
      <c r="E2" s="2"/>
      <c r="G2" s="8" t="s">
        <v>29</v>
      </c>
      <c r="H2" s="4"/>
      <c r="I2" s="9" t="s">
        <v>30</v>
      </c>
      <c r="J2" s="5"/>
    </row>
    <row r="3" spans="2:10" ht="4.5" customHeight="1" thickTop="1">
      <c r="B3" s="1"/>
      <c r="C3" s="1"/>
      <c r="D3" s="2"/>
      <c r="E3" s="2"/>
      <c r="G3" s="10"/>
      <c r="H3" s="4"/>
      <c r="J3" s="5"/>
    </row>
    <row r="4" spans="2:10" ht="18.75">
      <c r="B4" s="11" t="s">
        <v>25</v>
      </c>
      <c r="C4" s="1"/>
      <c r="D4" s="2" t="s">
        <v>471</v>
      </c>
      <c r="E4" s="2"/>
      <c r="F4" s="4"/>
      <c r="G4" s="62" t="s">
        <v>214</v>
      </c>
      <c r="H4" s="4"/>
      <c r="I4" s="2" t="s">
        <v>26</v>
      </c>
      <c r="J4" s="2"/>
    </row>
    <row r="5" spans="2:10" ht="4.5" customHeight="1">
      <c r="B5" s="1"/>
      <c r="C5" s="1"/>
      <c r="D5" s="2"/>
      <c r="E5" s="2"/>
      <c r="G5" s="4"/>
      <c r="H5" s="4"/>
      <c r="J5" s="5"/>
    </row>
    <row r="6" spans="1:10" ht="19.5" customHeight="1">
      <c r="A6" s="12">
        <v>1</v>
      </c>
      <c r="B6" s="1"/>
      <c r="C6" s="1"/>
      <c r="D6" s="6"/>
      <c r="E6" s="16" t="s">
        <v>49</v>
      </c>
      <c r="G6" s="19" t="s">
        <v>502</v>
      </c>
      <c r="H6" s="4"/>
      <c r="I6" s="63">
        <f aca="true" t="shared" si="0" ref="I6:I25">IF(D6=E6,"OK",IF(D6=N6,"",IF(D6&lt;&gt;E6,E6)))</f>
      </c>
      <c r="J6" s="5">
        <f aca="true" t="shared" si="1" ref="J6:J25">IF(D6=E6,1,IF(D6&lt;&gt;E6,""))</f>
      </c>
    </row>
    <row r="7" spans="1:10" ht="19.5" customHeight="1">
      <c r="A7" s="12">
        <v>2</v>
      </c>
      <c r="B7" s="1"/>
      <c r="C7" s="1"/>
      <c r="D7" s="6"/>
      <c r="E7" s="16" t="s">
        <v>68</v>
      </c>
      <c r="G7" s="19" t="s">
        <v>503</v>
      </c>
      <c r="H7" s="4"/>
      <c r="I7" s="63">
        <f t="shared" si="0"/>
      </c>
      <c r="J7" s="5">
        <f t="shared" si="1"/>
      </c>
    </row>
    <row r="8" spans="1:10" ht="19.5" customHeight="1">
      <c r="A8" s="12">
        <v>3</v>
      </c>
      <c r="B8" s="1"/>
      <c r="D8" s="20"/>
      <c r="E8" s="17" t="s">
        <v>72</v>
      </c>
      <c r="G8" s="19" t="s">
        <v>504</v>
      </c>
      <c r="I8" s="63">
        <f t="shared" si="0"/>
      </c>
      <c r="J8" s="5">
        <f t="shared" si="1"/>
      </c>
    </row>
    <row r="9" spans="1:10" ht="19.5" customHeight="1">
      <c r="A9" s="12">
        <v>4</v>
      </c>
      <c r="B9" s="1"/>
      <c r="D9" s="20"/>
      <c r="E9" s="17" t="s">
        <v>74</v>
      </c>
      <c r="G9" s="19" t="s">
        <v>505</v>
      </c>
      <c r="I9" s="63">
        <f t="shared" si="0"/>
      </c>
      <c r="J9" s="5">
        <f t="shared" si="1"/>
      </c>
    </row>
    <row r="10" spans="1:10" ht="19.5" customHeight="1">
      <c r="A10" s="12">
        <v>5</v>
      </c>
      <c r="B10" s="1"/>
      <c r="D10" s="20"/>
      <c r="E10" s="17" t="s">
        <v>506</v>
      </c>
      <c r="G10" s="19" t="s">
        <v>507</v>
      </c>
      <c r="I10" s="63">
        <f t="shared" si="0"/>
      </c>
      <c r="J10" s="5">
        <f t="shared" si="1"/>
      </c>
    </row>
    <row r="11" spans="1:10" ht="19.5" customHeight="1">
      <c r="A11" s="12">
        <v>6</v>
      </c>
      <c r="B11" s="1"/>
      <c r="D11" s="20"/>
      <c r="E11" s="18" t="s">
        <v>508</v>
      </c>
      <c r="G11" s="19" t="s">
        <v>509</v>
      </c>
      <c r="I11" s="63">
        <f t="shared" si="0"/>
      </c>
      <c r="J11" s="5">
        <f t="shared" si="1"/>
      </c>
    </row>
    <row r="12" spans="1:10" ht="19.5" customHeight="1">
      <c r="A12" s="12">
        <v>7</v>
      </c>
      <c r="B12" s="1"/>
      <c r="D12" s="20"/>
      <c r="E12" s="18" t="s">
        <v>510</v>
      </c>
      <c r="G12" s="19" t="s">
        <v>511</v>
      </c>
      <c r="I12" s="63">
        <f t="shared" si="0"/>
      </c>
      <c r="J12" s="5">
        <f t="shared" si="1"/>
      </c>
    </row>
    <row r="13" spans="1:10" ht="19.5" customHeight="1">
      <c r="A13" s="12">
        <v>8</v>
      </c>
      <c r="B13" s="1"/>
      <c r="D13" s="20"/>
      <c r="E13" s="18" t="s">
        <v>512</v>
      </c>
      <c r="G13" s="19" t="s">
        <v>513</v>
      </c>
      <c r="I13" s="63">
        <f t="shared" si="0"/>
      </c>
      <c r="J13" s="5">
        <f t="shared" si="1"/>
      </c>
    </row>
    <row r="14" spans="1:10" ht="19.5" customHeight="1">
      <c r="A14" s="12">
        <v>9</v>
      </c>
      <c r="B14" s="1"/>
      <c r="D14" s="20"/>
      <c r="E14" s="18" t="s">
        <v>84</v>
      </c>
      <c r="G14" s="19" t="s">
        <v>514</v>
      </c>
      <c r="I14" s="63">
        <f t="shared" si="0"/>
      </c>
      <c r="J14" s="5">
        <f t="shared" si="1"/>
      </c>
    </row>
    <row r="15" spans="1:10" ht="19.5" customHeight="1">
      <c r="A15" s="12">
        <v>10</v>
      </c>
      <c r="B15" s="1"/>
      <c r="D15" s="20"/>
      <c r="E15" s="18" t="s">
        <v>515</v>
      </c>
      <c r="G15" s="19" t="s">
        <v>516</v>
      </c>
      <c r="I15" s="63">
        <f t="shared" si="0"/>
      </c>
      <c r="J15" s="5">
        <f t="shared" si="1"/>
      </c>
    </row>
    <row r="16" spans="1:10" ht="19.5" customHeight="1">
      <c r="A16" s="12">
        <v>11</v>
      </c>
      <c r="B16" s="1"/>
      <c r="D16" s="20"/>
      <c r="E16" s="18" t="s">
        <v>239</v>
      </c>
      <c r="G16" s="19" t="s">
        <v>517</v>
      </c>
      <c r="I16" s="63">
        <f t="shared" si="0"/>
      </c>
      <c r="J16" s="5">
        <f t="shared" si="1"/>
      </c>
    </row>
    <row r="17" spans="1:10" ht="19.5" customHeight="1">
      <c r="A17" s="12">
        <v>12</v>
      </c>
      <c r="B17" s="1"/>
      <c r="D17" s="20"/>
      <c r="E17" s="18" t="s">
        <v>196</v>
      </c>
      <c r="G17" s="19" t="s">
        <v>518</v>
      </c>
      <c r="I17" s="63">
        <f t="shared" si="0"/>
      </c>
      <c r="J17" s="5">
        <f t="shared" si="1"/>
      </c>
    </row>
    <row r="18" spans="1:10" ht="19.5" customHeight="1">
      <c r="A18" s="12">
        <v>13</v>
      </c>
      <c r="B18" s="1"/>
      <c r="D18" s="20"/>
      <c r="E18" s="18" t="s">
        <v>519</v>
      </c>
      <c r="G18" s="19" t="s">
        <v>520</v>
      </c>
      <c r="I18" s="63">
        <f t="shared" si="0"/>
      </c>
      <c r="J18" s="5">
        <f t="shared" si="1"/>
      </c>
    </row>
    <row r="19" spans="1:10" ht="19.5" customHeight="1">
      <c r="A19" s="12">
        <v>14</v>
      </c>
      <c r="B19" s="1"/>
      <c r="D19" s="20"/>
      <c r="E19" s="18" t="s">
        <v>67</v>
      </c>
      <c r="G19" s="19" t="s">
        <v>521</v>
      </c>
      <c r="I19" s="63">
        <f t="shared" si="0"/>
      </c>
      <c r="J19" s="5">
        <f t="shared" si="1"/>
      </c>
    </row>
    <row r="20" spans="1:10" ht="19.5" customHeight="1">
      <c r="A20" s="12">
        <v>15</v>
      </c>
      <c r="B20" s="1"/>
      <c r="D20" s="20"/>
      <c r="E20" s="18" t="s">
        <v>522</v>
      </c>
      <c r="G20" s="19" t="s">
        <v>523</v>
      </c>
      <c r="I20" s="63">
        <f t="shared" si="0"/>
      </c>
      <c r="J20" s="5">
        <f t="shared" si="1"/>
      </c>
    </row>
    <row r="21" spans="1:10" ht="19.5" customHeight="1">
      <c r="A21" s="12">
        <v>16</v>
      </c>
      <c r="B21" s="1"/>
      <c r="D21" s="20"/>
      <c r="E21" s="18" t="s">
        <v>312</v>
      </c>
      <c r="G21" s="19" t="s">
        <v>524</v>
      </c>
      <c r="I21" s="63">
        <f t="shared" si="0"/>
      </c>
      <c r="J21" s="5">
        <f t="shared" si="1"/>
      </c>
    </row>
    <row r="22" spans="1:10" ht="19.5" customHeight="1">
      <c r="A22" s="12">
        <v>17</v>
      </c>
      <c r="B22" s="1"/>
      <c r="D22" s="20"/>
      <c r="E22" s="18" t="s">
        <v>525</v>
      </c>
      <c r="G22" s="19" t="s">
        <v>526</v>
      </c>
      <c r="I22" s="63">
        <f t="shared" si="0"/>
      </c>
      <c r="J22" s="5">
        <f t="shared" si="1"/>
      </c>
    </row>
    <row r="23" spans="1:10" ht="19.5" customHeight="1">
      <c r="A23" s="12">
        <v>18</v>
      </c>
      <c r="B23" s="1"/>
      <c r="D23" s="20"/>
      <c r="E23" s="18" t="s">
        <v>86</v>
      </c>
      <c r="G23" s="19" t="s">
        <v>527</v>
      </c>
      <c r="I23" s="63">
        <f t="shared" si="0"/>
      </c>
      <c r="J23" s="5">
        <f t="shared" si="1"/>
      </c>
    </row>
    <row r="24" spans="1:10" ht="19.5" customHeight="1">
      <c r="A24" s="12">
        <v>19</v>
      </c>
      <c r="B24" s="1"/>
      <c r="D24" s="20"/>
      <c r="E24" s="18" t="s">
        <v>528</v>
      </c>
      <c r="G24" s="19" t="s">
        <v>529</v>
      </c>
      <c r="I24" s="63">
        <f t="shared" si="0"/>
      </c>
      <c r="J24" s="5">
        <f t="shared" si="1"/>
      </c>
    </row>
    <row r="25" spans="1:10" ht="19.5" customHeight="1">
      <c r="A25" s="12">
        <v>20</v>
      </c>
      <c r="B25" s="1"/>
      <c r="D25" s="20"/>
      <c r="E25" s="18" t="s">
        <v>374</v>
      </c>
      <c r="G25" s="19" t="s">
        <v>530</v>
      </c>
      <c r="I25" s="63">
        <f t="shared" si="0"/>
      </c>
      <c r="J25" s="5">
        <f t="shared" si="1"/>
      </c>
    </row>
    <row r="26" ht="7.5" customHeight="1" thickBot="1"/>
    <row r="27" spans="9:10" ht="21.75" thickBot="1" thickTop="1">
      <c r="I27" s="13" t="s">
        <v>31</v>
      </c>
      <c r="J27" s="21">
        <f>IF(SUM(J6:J25)=0,"",SUM(J6:J25))</f>
      </c>
    </row>
    <row r="28" spans="9:10" ht="4.5" customHeight="1" thickTop="1">
      <c r="I28" s="14"/>
      <c r="J28" s="15"/>
    </row>
  </sheetData>
  <sheetProtection password="A493" sheet="1" objects="1" scenarios="1"/>
  <mergeCells count="1">
    <mergeCell ref="B2:D2"/>
  </mergeCells>
  <conditionalFormatting sqref="I6:I25">
    <cfRule type="cellIs" priority="1" dxfId="0" operator="equal" stopIfTrue="1">
      <formula>"OK"</formula>
    </cfRule>
    <cfRule type="cellIs" priority="2" dxfId="1" operator="equal" stopIfTrue="1">
      <formula>E6</formula>
    </cfRule>
  </conditionalFormatting>
  <hyperlinks>
    <hyperlink ref="I2" location="'...'!A1" display="HELP"/>
  </hyperlinks>
  <printOptions/>
  <pageMargins left="0.7874015748031497" right="0.7874015748031497" top="0.78" bottom="0.2755905511811024" header="0.31" footer="0.1968503937007874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E409"/>
  <sheetViews>
    <sheetView workbookViewId="0" topLeftCell="A1">
      <selection activeCell="A1" sqref="A1"/>
    </sheetView>
  </sheetViews>
  <sheetFormatPr defaultColWidth="8.88671875" defaultRowHeight="15"/>
  <cols>
    <col min="1" max="16384" width="8.88671875" style="25" customWidth="1"/>
  </cols>
  <sheetData>
    <row r="1" spans="1:106" ht="20.25">
      <c r="A1" s="22" t="s">
        <v>19</v>
      </c>
      <c r="B1" s="23"/>
      <c r="C1" s="24" t="s">
        <v>18</v>
      </c>
      <c r="D1" s="24"/>
      <c r="E1" s="24"/>
      <c r="AA1" s="26" t="s">
        <v>4</v>
      </c>
      <c r="AB1" s="27"/>
      <c r="AC1" s="27"/>
      <c r="AD1" s="27"/>
      <c r="CA1" s="47" t="s">
        <v>93</v>
      </c>
      <c r="CB1" s="48"/>
      <c r="CC1" s="48"/>
      <c r="CD1" s="48"/>
      <c r="CE1" s="48"/>
      <c r="DA1" s="49" t="s">
        <v>99</v>
      </c>
      <c r="DB1" s="43"/>
    </row>
    <row r="2" ht="15">
      <c r="CA2" s="25" t="s">
        <v>92</v>
      </c>
    </row>
    <row r="3" spans="106:108" ht="20.25">
      <c r="DB3" s="50" t="s">
        <v>100</v>
      </c>
      <c r="DC3" s="51"/>
      <c r="DD3" s="51"/>
    </row>
    <row r="4" spans="28:82" ht="20.25">
      <c r="AB4" s="28" t="s">
        <v>5</v>
      </c>
      <c r="AD4" s="28" t="s">
        <v>6</v>
      </c>
      <c r="CB4" s="28" t="s">
        <v>5</v>
      </c>
      <c r="CD4" s="52" t="s">
        <v>6</v>
      </c>
    </row>
    <row r="5" spans="1:108" ht="20.25">
      <c r="A5" s="22" t="s">
        <v>17</v>
      </c>
      <c r="B5" s="23"/>
      <c r="C5" s="23"/>
      <c r="DB5" s="50" t="s">
        <v>101</v>
      </c>
      <c r="DC5" s="51"/>
      <c r="DD5" s="51"/>
    </row>
    <row r="7" spans="106:108" ht="20.25">
      <c r="DB7" s="53" t="s">
        <v>102</v>
      </c>
      <c r="DC7" s="54"/>
      <c r="DD7" s="54"/>
    </row>
    <row r="8" spans="2:4" ht="20.25">
      <c r="B8" s="29" t="s">
        <v>20</v>
      </c>
      <c r="C8" s="30" t="s">
        <v>0</v>
      </c>
      <c r="D8" s="25" t="s">
        <v>2</v>
      </c>
    </row>
    <row r="9" ht="20.25">
      <c r="C9" s="31"/>
    </row>
    <row r="12" spans="3:4" ht="20.25">
      <c r="C12" s="64" t="s">
        <v>1</v>
      </c>
      <c r="D12" s="25" t="s">
        <v>3</v>
      </c>
    </row>
    <row r="99" spans="27:31" ht="20.25">
      <c r="AA99" s="32" t="s">
        <v>7</v>
      </c>
      <c r="AB99" s="33"/>
      <c r="AC99" s="33"/>
      <c r="AD99" s="33"/>
      <c r="AE99" s="25" t="s">
        <v>91</v>
      </c>
    </row>
    <row r="100" spans="27:107" ht="26.25">
      <c r="AA100" s="32" t="s">
        <v>532</v>
      </c>
      <c r="AB100" s="33"/>
      <c r="AC100" s="33"/>
      <c r="AD100" s="33"/>
      <c r="AE100" s="25" t="s">
        <v>90</v>
      </c>
      <c r="BA100" s="34" t="s">
        <v>22</v>
      </c>
      <c r="BB100" s="35"/>
      <c r="BC100" s="35"/>
      <c r="BD100" s="35"/>
      <c r="BE100" s="35"/>
      <c r="CA100" s="34" t="s">
        <v>94</v>
      </c>
      <c r="CB100" s="35"/>
      <c r="CC100" s="35"/>
      <c r="CD100" s="35"/>
      <c r="DA100" s="36" t="s">
        <v>98</v>
      </c>
      <c r="DB100" s="37"/>
      <c r="DC100" s="55"/>
    </row>
    <row r="101" spans="27:107" ht="26.25">
      <c r="AA101" s="32" t="s">
        <v>533</v>
      </c>
      <c r="AB101" s="33"/>
      <c r="AC101" s="33"/>
      <c r="AD101" s="33"/>
      <c r="AE101" s="25" t="s">
        <v>534</v>
      </c>
      <c r="BA101" s="34" t="s">
        <v>23</v>
      </c>
      <c r="BB101" s="35"/>
      <c r="BC101" s="35"/>
      <c r="BD101" s="35"/>
      <c r="BE101" s="35"/>
      <c r="DA101" s="36" t="s">
        <v>9</v>
      </c>
      <c r="DB101" s="37"/>
      <c r="DC101" s="55"/>
    </row>
    <row r="102" spans="105:107" ht="21.75">
      <c r="DA102" s="38" t="s">
        <v>10</v>
      </c>
      <c r="DB102" s="37"/>
      <c r="DC102" s="55"/>
    </row>
    <row r="104" spans="28:81" ht="20.25">
      <c r="AB104" s="28" t="s">
        <v>5</v>
      </c>
      <c r="AD104" s="28" t="s">
        <v>6</v>
      </c>
      <c r="BA104" s="36" t="s">
        <v>8</v>
      </c>
      <c r="BB104" s="37"/>
      <c r="BC104" s="37"/>
      <c r="CA104" s="36" t="s">
        <v>8</v>
      </c>
      <c r="CB104" s="37"/>
      <c r="CC104" s="37"/>
    </row>
    <row r="105" spans="53:108" ht="20.25">
      <c r="BA105" s="36" t="s">
        <v>9</v>
      </c>
      <c r="BB105" s="37"/>
      <c r="BC105" s="37"/>
      <c r="CA105" s="36" t="s">
        <v>9</v>
      </c>
      <c r="CB105" s="37"/>
      <c r="CC105" s="37"/>
      <c r="DD105" s="39" t="s">
        <v>88</v>
      </c>
    </row>
    <row r="106" spans="53:108" ht="21.75">
      <c r="BA106" s="38" t="s">
        <v>10</v>
      </c>
      <c r="BB106" s="37"/>
      <c r="BC106" s="37"/>
      <c r="CA106" s="38" t="s">
        <v>10</v>
      </c>
      <c r="CB106" s="37"/>
      <c r="CC106" s="37"/>
      <c r="DD106" s="39" t="s">
        <v>89</v>
      </c>
    </row>
    <row r="109" spans="56:82" ht="20.25">
      <c r="BD109" s="39" t="s">
        <v>88</v>
      </c>
      <c r="CD109" s="39" t="s">
        <v>88</v>
      </c>
    </row>
    <row r="110" spans="56:82" ht="20.25">
      <c r="BD110" s="39" t="s">
        <v>89</v>
      </c>
      <c r="CD110" s="39" t="s">
        <v>89</v>
      </c>
    </row>
    <row r="200" spans="27:107" ht="26.25">
      <c r="AA200" s="34" t="s">
        <v>21</v>
      </c>
      <c r="AB200" s="35"/>
      <c r="AC200" s="35"/>
      <c r="AD200" s="35"/>
      <c r="BA200" s="40" t="s">
        <v>11</v>
      </c>
      <c r="BB200" s="41"/>
      <c r="BC200" s="41"/>
      <c r="BD200" s="41"/>
      <c r="CA200" s="34" t="s">
        <v>96</v>
      </c>
      <c r="CB200" s="35"/>
      <c r="CC200" s="35"/>
      <c r="DA200" s="34" t="s">
        <v>103</v>
      </c>
      <c r="DB200" s="35"/>
      <c r="DC200" s="35"/>
    </row>
    <row r="202" spans="79:108" ht="20.25">
      <c r="CA202" s="56" t="s">
        <v>95</v>
      </c>
      <c r="CB202" s="57"/>
      <c r="CC202" s="57"/>
      <c r="CD202" s="57"/>
      <c r="DA202" s="56" t="s">
        <v>95</v>
      </c>
      <c r="DB202" s="57"/>
      <c r="DC202" s="57"/>
      <c r="DD202" s="57"/>
    </row>
    <row r="203" spans="27:108" ht="26.25">
      <c r="AA203" s="36" t="s">
        <v>8</v>
      </c>
      <c r="AB203" s="37"/>
      <c r="AC203" s="37"/>
      <c r="BB203" s="28" t="s">
        <v>5</v>
      </c>
      <c r="BD203" s="28" t="s">
        <v>6</v>
      </c>
      <c r="CA203" s="58" t="s">
        <v>97</v>
      </c>
      <c r="CB203" s="57"/>
      <c r="CC203" s="57"/>
      <c r="CD203" s="57"/>
      <c r="DA203" s="58" t="s">
        <v>97</v>
      </c>
      <c r="DB203" s="57"/>
      <c r="DC203" s="57"/>
      <c r="DD203" s="57"/>
    </row>
    <row r="204" spans="27:29" ht="20.25">
      <c r="AA204" s="36" t="s">
        <v>9</v>
      </c>
      <c r="AB204" s="37"/>
      <c r="AC204" s="37"/>
    </row>
    <row r="205" spans="27:29" ht="21.75">
      <c r="AA205" s="38" t="s">
        <v>10</v>
      </c>
      <c r="AB205" s="37"/>
      <c r="AC205" s="37"/>
    </row>
    <row r="206" spans="83:109" ht="20.25">
      <c r="CE206" s="39" t="s">
        <v>88</v>
      </c>
      <c r="DE206" s="39" t="s">
        <v>88</v>
      </c>
    </row>
    <row r="207" spans="83:109" ht="20.25">
      <c r="CE207" s="39" t="s">
        <v>89</v>
      </c>
      <c r="DE207" s="39" t="s">
        <v>89</v>
      </c>
    </row>
    <row r="208" spans="27:30" ht="20.25">
      <c r="AA208" s="29"/>
      <c r="AD208" s="39" t="s">
        <v>88</v>
      </c>
    </row>
    <row r="209" spans="27:30" ht="20.25">
      <c r="AA209" s="29"/>
      <c r="AD209" s="39" t="s">
        <v>89</v>
      </c>
    </row>
    <row r="300" spans="27:55" ht="26.25">
      <c r="AA300" s="34" t="s">
        <v>24</v>
      </c>
      <c r="AB300" s="35"/>
      <c r="AC300" s="35"/>
      <c r="BA300" s="40" t="s">
        <v>12</v>
      </c>
      <c r="BB300" s="41"/>
      <c r="BC300" s="41"/>
    </row>
    <row r="303" spans="27:55" ht="20.25">
      <c r="AA303" s="36" t="s">
        <v>8</v>
      </c>
      <c r="AB303" s="37"/>
      <c r="AC303" s="37"/>
      <c r="BA303" s="28" t="s">
        <v>5</v>
      </c>
      <c r="BC303" s="28" t="s">
        <v>6</v>
      </c>
    </row>
    <row r="304" spans="27:29" ht="20.25">
      <c r="AA304" s="36" t="s">
        <v>9</v>
      </c>
      <c r="AB304" s="37"/>
      <c r="AC304" s="37"/>
    </row>
    <row r="305" spans="27:29" ht="21.75">
      <c r="AA305" s="38" t="s">
        <v>10</v>
      </c>
      <c r="AB305" s="37"/>
      <c r="AC305" s="37"/>
    </row>
    <row r="308" spans="27:30" ht="20.25">
      <c r="AA308" s="29"/>
      <c r="AD308" s="39" t="s">
        <v>88</v>
      </c>
    </row>
    <row r="309" spans="27:30" ht="20.25">
      <c r="AA309" s="29"/>
      <c r="AD309" s="39" t="s">
        <v>89</v>
      </c>
    </row>
    <row r="400" spans="27:58" ht="26.25">
      <c r="AA400" s="34" t="s">
        <v>531</v>
      </c>
      <c r="AB400" s="35"/>
      <c r="AC400" s="35"/>
      <c r="BA400" s="42" t="s">
        <v>14</v>
      </c>
      <c r="BB400" s="43"/>
      <c r="BC400" s="43"/>
      <c r="BD400" s="43"/>
      <c r="BE400" s="43"/>
      <c r="BF400" s="44"/>
    </row>
    <row r="401" spans="53:58" ht="23.25">
      <c r="BA401" s="42" t="s">
        <v>13</v>
      </c>
      <c r="BB401" s="43"/>
      <c r="BC401" s="43"/>
      <c r="BD401" s="43"/>
      <c r="BE401" s="43"/>
      <c r="BF401" s="44"/>
    </row>
    <row r="403" spans="27:56" ht="20.25">
      <c r="AA403" s="36" t="s">
        <v>8</v>
      </c>
      <c r="AB403" s="37"/>
      <c r="AC403" s="37"/>
      <c r="BB403" s="45"/>
      <c r="BC403" s="28" t="s">
        <v>16</v>
      </c>
      <c r="BD403" s="46"/>
    </row>
    <row r="404" spans="27:56" ht="20.25">
      <c r="AA404" s="36" t="s">
        <v>9</v>
      </c>
      <c r="AB404" s="37"/>
      <c r="AC404" s="37"/>
      <c r="BB404" s="45"/>
      <c r="BC404" s="28" t="s">
        <v>15</v>
      </c>
      <c r="BD404" s="46"/>
    </row>
    <row r="405" spans="27:29" ht="21.75">
      <c r="AA405" s="38" t="s">
        <v>10</v>
      </c>
      <c r="AB405" s="37"/>
      <c r="AC405" s="37"/>
    </row>
    <row r="408" spans="27:30" ht="20.25">
      <c r="AA408" s="29"/>
      <c r="AD408" s="39" t="s">
        <v>88</v>
      </c>
    </row>
    <row r="409" spans="27:30" ht="20.25">
      <c r="AA409" s="29"/>
      <c r="AD409" s="39" t="s">
        <v>89</v>
      </c>
    </row>
  </sheetData>
  <sheetProtection password="A493" sheet="1" objects="1" scenarios="1"/>
  <hyperlinks>
    <hyperlink ref="AB4" location="'...'!Z110" display="ja"/>
    <hyperlink ref="AD4" location="'...'!BH112" display="nee"/>
    <hyperlink ref="AB104" location="'...'!AA212" display="ja"/>
    <hyperlink ref="AD104" location="'...'!BH212" display="nee"/>
    <hyperlink ref="BB203" location="'...'!Z312" display="ja"/>
    <hyperlink ref="C8" location="'...'!AH1" display="t.t."/>
    <hyperlink ref="BD203" location="'...'!BH312" display="nee"/>
    <hyperlink ref="BC403:BC404" location="Blad1!Z1" display="Klik hier om enkele"/>
    <hyperlink ref="BA303" location="'...'!Z412" display="ja"/>
    <hyperlink ref="BC303" location="'...'!BA412" display="nee"/>
    <hyperlink ref="CB4" location="HELP!CA112" display="ja"/>
    <hyperlink ref="CD4" location="HELP!DH1" display="nee"/>
    <hyperlink ref="DB7:DD7" location="HELP!DA112" display="- …..  -  werkwoord"/>
    <hyperlink ref="DB5:DD5" location="HELP!DA212" display="- ten  -  werkwoord"/>
    <hyperlink ref="DB3:DD3" location="HELP!BZ212" display="- den  -  werkwoord"/>
    <hyperlink ref="BC403" location="'...'!Z1" display="Klik hier om enkele"/>
    <hyperlink ref="BC404" location="'...'!Z1" display="stappen terug te keren.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1" sqref="A1"/>
    </sheetView>
  </sheetViews>
  <sheetFormatPr defaultColWidth="8.88671875" defaultRowHeight="15"/>
  <cols>
    <col min="1" max="1" width="3.4453125" style="3" customWidth="1"/>
    <col min="2" max="2" width="12.77734375" style="3" customWidth="1"/>
    <col min="3" max="3" width="0.671875" style="3" customWidth="1"/>
    <col min="4" max="4" width="12.77734375" style="3" customWidth="1"/>
    <col min="5" max="5" width="0" style="3" hidden="1" customWidth="1"/>
    <col min="6" max="6" width="0.671875" style="3" customWidth="1"/>
    <col min="7" max="7" width="40.77734375" style="3" customWidth="1"/>
    <col min="8" max="8" width="0.55078125" style="3" customWidth="1"/>
    <col min="9" max="9" width="10.77734375" style="3" customWidth="1"/>
    <col min="10" max="10" width="6.10546875" style="3" customWidth="1"/>
    <col min="11" max="11" width="3.10546875" style="3" customWidth="1"/>
    <col min="12" max="12" width="3.21484375" style="3" customWidth="1"/>
    <col min="13" max="13" width="3.5546875" style="3" customWidth="1"/>
    <col min="14" max="16384" width="8.88671875" style="3" customWidth="1"/>
  </cols>
  <sheetData>
    <row r="1" spans="2:10" ht="24" customHeight="1" thickBot="1">
      <c r="B1" s="7" t="s">
        <v>28</v>
      </c>
      <c r="C1" s="1"/>
      <c r="D1" s="1"/>
      <c r="E1" s="2"/>
      <c r="G1" s="61" t="s">
        <v>215</v>
      </c>
      <c r="H1" s="4"/>
      <c r="J1" s="5"/>
    </row>
    <row r="2" spans="2:10" ht="27.75" customHeight="1" thickBot="1" thickTop="1">
      <c r="B2" s="65"/>
      <c r="C2" s="66"/>
      <c r="D2" s="67"/>
      <c r="E2" s="2"/>
      <c r="G2" s="8" t="s">
        <v>29</v>
      </c>
      <c r="H2" s="4"/>
      <c r="I2" s="9" t="s">
        <v>30</v>
      </c>
      <c r="J2" s="5"/>
    </row>
    <row r="3" spans="2:10" ht="4.5" customHeight="1" thickTop="1">
      <c r="B3" s="1"/>
      <c r="C3" s="1"/>
      <c r="D3" s="2"/>
      <c r="E3" s="2"/>
      <c r="G3" s="10"/>
      <c r="H3" s="4"/>
      <c r="J3" s="5"/>
    </row>
    <row r="4" spans="2:10" ht="18.75">
      <c r="B4" s="11" t="s">
        <v>25</v>
      </c>
      <c r="C4" s="1"/>
      <c r="D4" s="2" t="s">
        <v>471</v>
      </c>
      <c r="E4" s="2"/>
      <c r="F4" s="4"/>
      <c r="G4" s="62" t="s">
        <v>214</v>
      </c>
      <c r="H4" s="4"/>
      <c r="I4" s="2" t="s">
        <v>26</v>
      </c>
      <c r="J4" s="2"/>
    </row>
    <row r="5" spans="2:10" ht="4.5" customHeight="1">
      <c r="B5" s="1"/>
      <c r="C5" s="1"/>
      <c r="D5" s="2"/>
      <c r="E5" s="2"/>
      <c r="G5" s="4"/>
      <c r="H5" s="4"/>
      <c r="J5" s="5"/>
    </row>
    <row r="6" spans="1:10" ht="19.5" customHeight="1">
      <c r="A6" s="12">
        <v>1</v>
      </c>
      <c r="B6" s="1" t="s">
        <v>104</v>
      </c>
      <c r="C6" s="1"/>
      <c r="D6" s="6"/>
      <c r="E6" s="16" t="s">
        <v>105</v>
      </c>
      <c r="G6" s="19" t="s">
        <v>106</v>
      </c>
      <c r="H6" s="4"/>
      <c r="I6" s="63">
        <f aca="true" t="shared" si="0" ref="I6:I25">IF(D6=E6,"OK",IF(D6=N6,"",IF(D6&lt;&gt;E6,E6)))</f>
      </c>
      <c r="J6" s="5">
        <f aca="true" t="shared" si="1" ref="J6:J25">IF(D6=E6,1,IF(D6&lt;&gt;E6,""))</f>
      </c>
    </row>
    <row r="7" spans="1:10" ht="19.5" customHeight="1">
      <c r="A7" s="12">
        <v>2</v>
      </c>
      <c r="B7" s="1" t="s">
        <v>107</v>
      </c>
      <c r="C7" s="1"/>
      <c r="D7" s="6"/>
      <c r="E7" s="16" t="s">
        <v>108</v>
      </c>
      <c r="G7" s="19" t="s">
        <v>109</v>
      </c>
      <c r="H7" s="4"/>
      <c r="I7" s="63">
        <f t="shared" si="0"/>
      </c>
      <c r="J7" s="5">
        <f t="shared" si="1"/>
      </c>
    </row>
    <row r="8" spans="1:10" ht="19.5" customHeight="1">
      <c r="A8" s="12">
        <v>3</v>
      </c>
      <c r="B8" s="1" t="s">
        <v>110</v>
      </c>
      <c r="D8" s="60"/>
      <c r="E8" s="17" t="s">
        <v>111</v>
      </c>
      <c r="G8" s="19" t="s">
        <v>112</v>
      </c>
      <c r="I8" s="63">
        <f t="shared" si="0"/>
      </c>
      <c r="J8" s="5">
        <f t="shared" si="1"/>
      </c>
    </row>
    <row r="9" spans="1:10" ht="19.5" customHeight="1">
      <c r="A9" s="12">
        <v>4</v>
      </c>
      <c r="B9" s="1" t="s">
        <v>113</v>
      </c>
      <c r="D9" s="60"/>
      <c r="E9" s="17" t="s">
        <v>114</v>
      </c>
      <c r="G9" s="19" t="s">
        <v>115</v>
      </c>
      <c r="I9" s="63">
        <f t="shared" si="0"/>
      </c>
      <c r="J9" s="5">
        <f t="shared" si="1"/>
      </c>
    </row>
    <row r="10" spans="1:10" ht="19.5" customHeight="1">
      <c r="A10" s="12">
        <v>5</v>
      </c>
      <c r="B10" s="1" t="s">
        <v>116</v>
      </c>
      <c r="D10" s="60"/>
      <c r="E10" s="17" t="s">
        <v>117</v>
      </c>
      <c r="G10" s="59" t="s">
        <v>118</v>
      </c>
      <c r="I10" s="63">
        <f t="shared" si="0"/>
      </c>
      <c r="J10" s="5">
        <f t="shared" si="1"/>
      </c>
    </row>
    <row r="11" spans="1:10" ht="19.5" customHeight="1">
      <c r="A11" s="12">
        <v>6</v>
      </c>
      <c r="B11" s="1" t="s">
        <v>119</v>
      </c>
      <c r="D11" s="60"/>
      <c r="E11" s="18" t="s">
        <v>120</v>
      </c>
      <c r="G11" s="19" t="s">
        <v>121</v>
      </c>
      <c r="I11" s="63">
        <f t="shared" si="0"/>
      </c>
      <c r="J11" s="5">
        <f t="shared" si="1"/>
      </c>
    </row>
    <row r="12" spans="1:10" ht="19.5" customHeight="1">
      <c r="A12" s="12">
        <v>7</v>
      </c>
      <c r="B12" s="1" t="s">
        <v>122</v>
      </c>
      <c r="D12" s="60"/>
      <c r="E12" s="18" t="s">
        <v>123</v>
      </c>
      <c r="G12" s="19" t="s">
        <v>124</v>
      </c>
      <c r="I12" s="63">
        <f t="shared" si="0"/>
      </c>
      <c r="J12" s="5">
        <f t="shared" si="1"/>
      </c>
    </row>
    <row r="13" spans="1:10" ht="19.5" customHeight="1">
      <c r="A13" s="12">
        <v>8</v>
      </c>
      <c r="B13" s="1" t="s">
        <v>125</v>
      </c>
      <c r="D13" s="60"/>
      <c r="E13" s="18" t="s">
        <v>126</v>
      </c>
      <c r="G13" s="19" t="s">
        <v>127</v>
      </c>
      <c r="I13" s="63">
        <f t="shared" si="0"/>
      </c>
      <c r="J13" s="5">
        <f t="shared" si="1"/>
      </c>
    </row>
    <row r="14" spans="1:10" ht="19.5" customHeight="1">
      <c r="A14" s="12">
        <v>9</v>
      </c>
      <c r="B14" s="1" t="s">
        <v>128</v>
      </c>
      <c r="D14" s="60"/>
      <c r="E14" s="18" t="s">
        <v>129</v>
      </c>
      <c r="G14" s="19" t="s">
        <v>130</v>
      </c>
      <c r="I14" s="63">
        <f t="shared" si="0"/>
      </c>
      <c r="J14" s="5">
        <f t="shared" si="1"/>
      </c>
    </row>
    <row r="15" spans="1:10" ht="19.5" customHeight="1">
      <c r="A15" s="12">
        <v>10</v>
      </c>
      <c r="B15" s="1" t="s">
        <v>131</v>
      </c>
      <c r="D15" s="60"/>
      <c r="E15" s="18" t="s">
        <v>132</v>
      </c>
      <c r="G15" s="19" t="s">
        <v>133</v>
      </c>
      <c r="I15" s="63">
        <f t="shared" si="0"/>
      </c>
      <c r="J15" s="5">
        <f t="shared" si="1"/>
      </c>
    </row>
    <row r="16" spans="1:10" ht="19.5" customHeight="1">
      <c r="A16" s="12">
        <v>11</v>
      </c>
      <c r="B16" s="1" t="s">
        <v>134</v>
      </c>
      <c r="D16" s="60"/>
      <c r="E16" s="18" t="s">
        <v>135</v>
      </c>
      <c r="G16" s="19" t="s">
        <v>136</v>
      </c>
      <c r="I16" s="63">
        <f t="shared" si="0"/>
      </c>
      <c r="J16" s="5">
        <f t="shared" si="1"/>
      </c>
    </row>
    <row r="17" spans="1:10" ht="19.5" customHeight="1">
      <c r="A17" s="12">
        <v>12</v>
      </c>
      <c r="B17" s="1" t="s">
        <v>137</v>
      </c>
      <c r="D17" s="60"/>
      <c r="E17" s="18" t="s">
        <v>138</v>
      </c>
      <c r="G17" s="19" t="s">
        <v>139</v>
      </c>
      <c r="I17" s="63">
        <f t="shared" si="0"/>
      </c>
      <c r="J17" s="5">
        <f t="shared" si="1"/>
      </c>
    </row>
    <row r="18" spans="1:10" ht="19.5" customHeight="1">
      <c r="A18" s="12">
        <v>13</v>
      </c>
      <c r="B18" s="1" t="s">
        <v>140</v>
      </c>
      <c r="D18" s="60"/>
      <c r="E18" s="18" t="s">
        <v>141</v>
      </c>
      <c r="G18" s="19" t="s">
        <v>142</v>
      </c>
      <c r="I18" s="63">
        <f t="shared" si="0"/>
      </c>
      <c r="J18" s="5">
        <f t="shared" si="1"/>
      </c>
    </row>
    <row r="19" spans="1:10" ht="19.5" customHeight="1">
      <c r="A19" s="12">
        <v>14</v>
      </c>
      <c r="B19" s="1" t="s">
        <v>143</v>
      </c>
      <c r="D19" s="60"/>
      <c r="E19" s="18" t="s">
        <v>144</v>
      </c>
      <c r="G19" s="19" t="s">
        <v>145</v>
      </c>
      <c r="I19" s="63">
        <f t="shared" si="0"/>
      </c>
      <c r="J19" s="5">
        <f t="shared" si="1"/>
      </c>
    </row>
    <row r="20" spans="1:10" ht="19.5" customHeight="1">
      <c r="A20" s="12">
        <v>15</v>
      </c>
      <c r="B20" s="1" t="s">
        <v>146</v>
      </c>
      <c r="D20" s="60"/>
      <c r="E20" s="18" t="s">
        <v>147</v>
      </c>
      <c r="G20" s="19" t="s">
        <v>148</v>
      </c>
      <c r="I20" s="63">
        <f t="shared" si="0"/>
      </c>
      <c r="J20" s="5">
        <f t="shared" si="1"/>
      </c>
    </row>
    <row r="21" spans="1:10" ht="19.5" customHeight="1">
      <c r="A21" s="12">
        <v>16</v>
      </c>
      <c r="B21" s="1" t="s">
        <v>149</v>
      </c>
      <c r="D21" s="60"/>
      <c r="E21" s="18" t="s">
        <v>150</v>
      </c>
      <c r="G21" s="19" t="s">
        <v>151</v>
      </c>
      <c r="I21" s="63">
        <f t="shared" si="0"/>
      </c>
      <c r="J21" s="5">
        <f t="shared" si="1"/>
      </c>
    </row>
    <row r="22" spans="1:10" ht="19.5" customHeight="1">
      <c r="A22" s="12">
        <v>17</v>
      </c>
      <c r="B22" s="1" t="s">
        <v>152</v>
      </c>
      <c r="D22" s="60"/>
      <c r="E22" s="18" t="s">
        <v>153</v>
      </c>
      <c r="G22" s="19" t="s">
        <v>154</v>
      </c>
      <c r="I22" s="63">
        <f t="shared" si="0"/>
      </c>
      <c r="J22" s="5">
        <f t="shared" si="1"/>
      </c>
    </row>
    <row r="23" spans="1:10" ht="19.5" customHeight="1">
      <c r="A23" s="12">
        <v>18</v>
      </c>
      <c r="B23" s="1" t="s">
        <v>155</v>
      </c>
      <c r="D23" s="60"/>
      <c r="E23" s="18" t="s">
        <v>156</v>
      </c>
      <c r="G23" s="19" t="s">
        <v>157</v>
      </c>
      <c r="I23" s="63">
        <f t="shared" si="0"/>
      </c>
      <c r="J23" s="5">
        <f t="shared" si="1"/>
      </c>
    </row>
    <row r="24" spans="1:10" ht="19.5" customHeight="1">
      <c r="A24" s="12">
        <v>19</v>
      </c>
      <c r="B24" s="1" t="s">
        <v>158</v>
      </c>
      <c r="D24" s="60"/>
      <c r="E24" s="18" t="s">
        <v>159</v>
      </c>
      <c r="G24" s="19" t="s">
        <v>160</v>
      </c>
      <c r="I24" s="63">
        <f t="shared" si="0"/>
      </c>
      <c r="J24" s="5">
        <f t="shared" si="1"/>
      </c>
    </row>
    <row r="25" spans="1:10" ht="19.5" customHeight="1">
      <c r="A25" s="12">
        <v>20</v>
      </c>
      <c r="B25" s="1" t="s">
        <v>161</v>
      </c>
      <c r="D25" s="60"/>
      <c r="E25" s="18" t="s">
        <v>162</v>
      </c>
      <c r="G25" s="19" t="s">
        <v>163</v>
      </c>
      <c r="I25" s="63">
        <f t="shared" si="0"/>
      </c>
      <c r="J25" s="5">
        <f t="shared" si="1"/>
      </c>
    </row>
    <row r="26" ht="7.5" customHeight="1" thickBot="1"/>
    <row r="27" spans="9:10" ht="21.75" thickBot="1" thickTop="1">
      <c r="I27" s="13" t="s">
        <v>31</v>
      </c>
      <c r="J27" s="21">
        <f>IF(SUM(J6:J25)=0,"",SUM(J6:J25))</f>
      </c>
    </row>
    <row r="28" spans="9:10" ht="4.5" customHeight="1" thickTop="1">
      <c r="I28" s="14"/>
      <c r="J28" s="15"/>
    </row>
  </sheetData>
  <sheetProtection password="A493" sheet="1" objects="1" scenarios="1"/>
  <mergeCells count="1">
    <mergeCell ref="B2:D2"/>
  </mergeCells>
  <conditionalFormatting sqref="I6:I25">
    <cfRule type="cellIs" priority="1" dxfId="0" operator="equal" stopIfTrue="1">
      <formula>"OK"</formula>
    </cfRule>
    <cfRule type="cellIs" priority="2" dxfId="1" operator="equal" stopIfTrue="1">
      <formula>E6</formula>
    </cfRule>
  </conditionalFormatting>
  <hyperlinks>
    <hyperlink ref="I2" location="'...'!A1" display="HELP"/>
  </hyperlinks>
  <printOptions/>
  <pageMargins left="0.7874015748031497" right="0.7874015748031497" top="0.78" bottom="0.2755905511811024" header="0.31" footer="0.196850393700787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1" sqref="A1"/>
    </sheetView>
  </sheetViews>
  <sheetFormatPr defaultColWidth="8.88671875" defaultRowHeight="15"/>
  <cols>
    <col min="1" max="1" width="3.4453125" style="3" customWidth="1"/>
    <col min="2" max="2" width="12.77734375" style="3" customWidth="1"/>
    <col min="3" max="3" width="0.671875" style="3" customWidth="1"/>
    <col min="4" max="4" width="12.77734375" style="3" customWidth="1"/>
    <col min="5" max="5" width="0" style="3" hidden="1" customWidth="1"/>
    <col min="6" max="6" width="0.671875" style="3" customWidth="1"/>
    <col min="7" max="7" width="40.77734375" style="3" customWidth="1"/>
    <col min="8" max="8" width="0.55078125" style="3" customWidth="1"/>
    <col min="9" max="9" width="10.77734375" style="3" customWidth="1"/>
    <col min="10" max="10" width="6.10546875" style="3" customWidth="1"/>
    <col min="11" max="11" width="3.10546875" style="3" customWidth="1"/>
    <col min="12" max="12" width="3.21484375" style="3" customWidth="1"/>
    <col min="13" max="13" width="3.5546875" style="3" customWidth="1"/>
    <col min="14" max="16384" width="8.88671875" style="3" customWidth="1"/>
  </cols>
  <sheetData>
    <row r="1" spans="2:10" ht="24" customHeight="1" thickBot="1">
      <c r="B1" s="7" t="s">
        <v>28</v>
      </c>
      <c r="C1" s="1"/>
      <c r="D1" s="1"/>
      <c r="E1" s="2"/>
      <c r="G1" s="61" t="s">
        <v>216</v>
      </c>
      <c r="H1" s="4"/>
      <c r="J1" s="5"/>
    </row>
    <row r="2" spans="2:10" ht="27.75" customHeight="1" thickBot="1" thickTop="1">
      <c r="B2" s="65"/>
      <c r="C2" s="66"/>
      <c r="D2" s="67"/>
      <c r="E2" s="2"/>
      <c r="G2" s="8" t="s">
        <v>29</v>
      </c>
      <c r="H2" s="4"/>
      <c r="I2" s="9" t="s">
        <v>30</v>
      </c>
      <c r="J2" s="5"/>
    </row>
    <row r="3" spans="2:10" ht="4.5" customHeight="1" thickTop="1">
      <c r="B3" s="1"/>
      <c r="C3" s="1"/>
      <c r="D3" s="2"/>
      <c r="E3" s="2"/>
      <c r="G3" s="10"/>
      <c r="H3" s="4"/>
      <c r="J3" s="5"/>
    </row>
    <row r="4" spans="2:10" ht="18.75">
      <c r="B4" s="11" t="s">
        <v>25</v>
      </c>
      <c r="C4" s="1"/>
      <c r="D4" s="2" t="s">
        <v>471</v>
      </c>
      <c r="E4" s="2"/>
      <c r="F4" s="4"/>
      <c r="G4" s="62" t="s">
        <v>214</v>
      </c>
      <c r="H4" s="4"/>
      <c r="I4" s="2" t="s">
        <v>26</v>
      </c>
      <c r="J4" s="2"/>
    </row>
    <row r="5" spans="2:10" ht="4.5" customHeight="1">
      <c r="B5" s="1"/>
      <c r="C5" s="1"/>
      <c r="D5" s="2"/>
      <c r="E5" s="2"/>
      <c r="G5" s="4"/>
      <c r="H5" s="4"/>
      <c r="J5" s="5"/>
    </row>
    <row r="6" spans="1:10" ht="19.5" customHeight="1">
      <c r="A6" s="12">
        <v>1</v>
      </c>
      <c r="B6" s="1" t="s">
        <v>164</v>
      </c>
      <c r="C6" s="1"/>
      <c r="D6" s="6"/>
      <c r="E6" s="16" t="s">
        <v>165</v>
      </c>
      <c r="G6" s="19" t="s">
        <v>166</v>
      </c>
      <c r="H6" s="4"/>
      <c r="I6" s="63">
        <f aca="true" t="shared" si="0" ref="I6:I25">IF(D6=E6,"OK",IF(D6=N6,"",IF(D6&lt;&gt;E6,E6)))</f>
      </c>
      <c r="J6" s="5">
        <f aca="true" t="shared" si="1" ref="J6:J25">IF(D6=E6,1,IF(D6&lt;&gt;E6,""))</f>
      </c>
    </row>
    <row r="7" spans="1:10" ht="19.5" customHeight="1">
      <c r="A7" s="12">
        <v>2</v>
      </c>
      <c r="B7" s="1" t="s">
        <v>167</v>
      </c>
      <c r="C7" s="1"/>
      <c r="D7" s="6"/>
      <c r="E7" s="16" t="s">
        <v>168</v>
      </c>
      <c r="G7" s="19" t="s">
        <v>169</v>
      </c>
      <c r="H7" s="4"/>
      <c r="I7" s="63">
        <f t="shared" si="0"/>
      </c>
      <c r="J7" s="5">
        <f t="shared" si="1"/>
      </c>
    </row>
    <row r="8" spans="1:10" ht="19.5" customHeight="1">
      <c r="A8" s="12">
        <v>3</v>
      </c>
      <c r="B8" s="1" t="s">
        <v>170</v>
      </c>
      <c r="D8" s="60"/>
      <c r="E8" s="17" t="s">
        <v>170</v>
      </c>
      <c r="G8" s="19" t="s">
        <v>171</v>
      </c>
      <c r="I8" s="63">
        <f t="shared" si="0"/>
      </c>
      <c r="J8" s="5">
        <f t="shared" si="1"/>
      </c>
    </row>
    <row r="9" spans="1:10" ht="19.5" customHeight="1">
      <c r="A9" s="12">
        <v>4</v>
      </c>
      <c r="B9" s="1" t="s">
        <v>172</v>
      </c>
      <c r="D9" s="60"/>
      <c r="E9" s="17" t="s">
        <v>173</v>
      </c>
      <c r="G9" s="19" t="s">
        <v>174</v>
      </c>
      <c r="I9" s="63">
        <f t="shared" si="0"/>
      </c>
      <c r="J9" s="5">
        <f t="shared" si="1"/>
      </c>
    </row>
    <row r="10" spans="1:10" ht="19.5" customHeight="1">
      <c r="A10" s="12">
        <v>5</v>
      </c>
      <c r="B10" s="1" t="s">
        <v>175</v>
      </c>
      <c r="D10" s="60"/>
      <c r="E10" s="17" t="s">
        <v>176</v>
      </c>
      <c r="G10" s="19" t="s">
        <v>177</v>
      </c>
      <c r="I10" s="63">
        <f t="shared" si="0"/>
      </c>
      <c r="J10" s="5">
        <f t="shared" si="1"/>
      </c>
    </row>
    <row r="11" spans="1:10" ht="19.5" customHeight="1">
      <c r="A11" s="12">
        <v>6</v>
      </c>
      <c r="B11" s="1" t="s">
        <v>178</v>
      </c>
      <c r="D11" s="60"/>
      <c r="E11" s="18" t="s">
        <v>179</v>
      </c>
      <c r="G11" s="19" t="s">
        <v>180</v>
      </c>
      <c r="I11" s="63">
        <f t="shared" si="0"/>
      </c>
      <c r="J11" s="5">
        <f t="shared" si="1"/>
      </c>
    </row>
    <row r="12" spans="1:10" ht="19.5" customHeight="1">
      <c r="A12" s="12">
        <v>7</v>
      </c>
      <c r="B12" s="1" t="s">
        <v>181</v>
      </c>
      <c r="D12" s="60"/>
      <c r="E12" s="18" t="s">
        <v>182</v>
      </c>
      <c r="G12" s="19" t="s">
        <v>183</v>
      </c>
      <c r="I12" s="63">
        <f t="shared" si="0"/>
      </c>
      <c r="J12" s="5">
        <f t="shared" si="1"/>
      </c>
    </row>
    <row r="13" spans="1:10" ht="19.5" customHeight="1">
      <c r="A13" s="12">
        <v>8</v>
      </c>
      <c r="B13" s="1" t="s">
        <v>184</v>
      </c>
      <c r="D13" s="60"/>
      <c r="E13" s="18" t="s">
        <v>185</v>
      </c>
      <c r="G13" s="19" t="s">
        <v>186</v>
      </c>
      <c r="I13" s="63">
        <f t="shared" si="0"/>
      </c>
      <c r="J13" s="5">
        <f t="shared" si="1"/>
      </c>
    </row>
    <row r="14" spans="1:10" ht="19.5" customHeight="1">
      <c r="A14" s="12">
        <v>9</v>
      </c>
      <c r="B14" s="1" t="s">
        <v>187</v>
      </c>
      <c r="D14" s="60"/>
      <c r="E14" s="18" t="s">
        <v>187</v>
      </c>
      <c r="G14" s="19" t="s">
        <v>188</v>
      </c>
      <c r="I14" s="63">
        <f t="shared" si="0"/>
      </c>
      <c r="J14" s="5">
        <f t="shared" si="1"/>
      </c>
    </row>
    <row r="15" spans="1:10" ht="19.5" customHeight="1">
      <c r="A15" s="12">
        <v>10</v>
      </c>
      <c r="B15" s="1" t="s">
        <v>27</v>
      </c>
      <c r="D15" s="60"/>
      <c r="E15" s="18" t="s">
        <v>189</v>
      </c>
      <c r="G15" s="19" t="s">
        <v>190</v>
      </c>
      <c r="I15" s="63">
        <f t="shared" si="0"/>
      </c>
      <c r="J15" s="5">
        <f t="shared" si="1"/>
      </c>
    </row>
    <row r="16" spans="1:10" ht="19.5" customHeight="1">
      <c r="A16" s="12">
        <v>11</v>
      </c>
      <c r="B16" s="1" t="s">
        <v>50</v>
      </c>
      <c r="D16" s="60"/>
      <c r="E16" s="18" t="s">
        <v>191</v>
      </c>
      <c r="G16" s="19" t="s">
        <v>192</v>
      </c>
      <c r="I16" s="63">
        <f t="shared" si="0"/>
      </c>
      <c r="J16" s="5">
        <f t="shared" si="1"/>
      </c>
    </row>
    <row r="17" spans="1:10" ht="19.5" customHeight="1">
      <c r="A17" s="12">
        <v>12</v>
      </c>
      <c r="B17" s="1" t="s">
        <v>193</v>
      </c>
      <c r="D17" s="60"/>
      <c r="E17" s="18" t="s">
        <v>194</v>
      </c>
      <c r="G17" s="19" t="s">
        <v>195</v>
      </c>
      <c r="I17" s="63">
        <f t="shared" si="0"/>
      </c>
      <c r="J17" s="5">
        <f t="shared" si="1"/>
      </c>
    </row>
    <row r="18" spans="1:10" ht="19.5" customHeight="1">
      <c r="A18" s="12">
        <v>13</v>
      </c>
      <c r="B18" s="1" t="s">
        <v>46</v>
      </c>
      <c r="D18" s="60"/>
      <c r="E18" s="18" t="s">
        <v>196</v>
      </c>
      <c r="G18" s="19" t="s">
        <v>197</v>
      </c>
      <c r="I18" s="63">
        <f t="shared" si="0"/>
      </c>
      <c r="J18" s="5">
        <f t="shared" si="1"/>
      </c>
    </row>
    <row r="19" spans="1:10" ht="19.5" customHeight="1">
      <c r="A19" s="12">
        <v>14</v>
      </c>
      <c r="B19" s="1" t="s">
        <v>83</v>
      </c>
      <c r="D19" s="60"/>
      <c r="E19" s="18" t="s">
        <v>84</v>
      </c>
      <c r="G19" s="19" t="s">
        <v>198</v>
      </c>
      <c r="I19" s="63">
        <f t="shared" si="0"/>
      </c>
      <c r="J19" s="5">
        <f t="shared" si="1"/>
      </c>
    </row>
    <row r="20" spans="1:10" ht="19.5" customHeight="1">
      <c r="A20" s="12">
        <v>15</v>
      </c>
      <c r="B20" s="1" t="s">
        <v>199</v>
      </c>
      <c r="D20" s="60"/>
      <c r="E20" s="18" t="s">
        <v>200</v>
      </c>
      <c r="G20" s="19" t="s">
        <v>201</v>
      </c>
      <c r="I20" s="63">
        <f t="shared" si="0"/>
      </c>
      <c r="J20" s="5">
        <f t="shared" si="1"/>
      </c>
    </row>
    <row r="21" spans="1:10" ht="19.5" customHeight="1">
      <c r="A21" s="12">
        <v>16</v>
      </c>
      <c r="B21" s="1" t="s">
        <v>85</v>
      </c>
      <c r="D21" s="60"/>
      <c r="E21" s="18" t="s">
        <v>86</v>
      </c>
      <c r="G21" s="19" t="s">
        <v>202</v>
      </c>
      <c r="I21" s="63">
        <f t="shared" si="0"/>
      </c>
      <c r="J21" s="5">
        <f t="shared" si="1"/>
      </c>
    </row>
    <row r="22" spans="1:10" ht="19.5" customHeight="1">
      <c r="A22" s="12">
        <v>17</v>
      </c>
      <c r="B22" s="1" t="s">
        <v>203</v>
      </c>
      <c r="D22" s="60"/>
      <c r="E22" s="18" t="s">
        <v>204</v>
      </c>
      <c r="G22" s="19" t="s">
        <v>205</v>
      </c>
      <c r="I22" s="63">
        <f t="shared" si="0"/>
      </c>
      <c r="J22" s="5">
        <f t="shared" si="1"/>
      </c>
    </row>
    <row r="23" spans="1:10" ht="19.5" customHeight="1">
      <c r="A23" s="12">
        <v>18</v>
      </c>
      <c r="B23" s="1" t="s">
        <v>27</v>
      </c>
      <c r="D23" s="60"/>
      <c r="E23" s="18" t="s">
        <v>27</v>
      </c>
      <c r="G23" s="19" t="s">
        <v>206</v>
      </c>
      <c r="I23" s="63">
        <f t="shared" si="0"/>
      </c>
      <c r="J23" s="5">
        <f t="shared" si="1"/>
      </c>
    </row>
    <row r="24" spans="1:10" ht="19.5" customHeight="1">
      <c r="A24" s="12">
        <v>19</v>
      </c>
      <c r="B24" s="1" t="s">
        <v>207</v>
      </c>
      <c r="D24" s="60"/>
      <c r="E24" s="18" t="s">
        <v>208</v>
      </c>
      <c r="G24" s="19" t="s">
        <v>209</v>
      </c>
      <c r="I24" s="63">
        <f t="shared" si="0"/>
      </c>
      <c r="J24" s="5">
        <f t="shared" si="1"/>
      </c>
    </row>
    <row r="25" spans="1:10" ht="19.5" customHeight="1">
      <c r="A25" s="12">
        <v>20</v>
      </c>
      <c r="B25" s="1" t="s">
        <v>210</v>
      </c>
      <c r="D25" s="60"/>
      <c r="E25" s="18" t="s">
        <v>211</v>
      </c>
      <c r="G25" s="19" t="s">
        <v>212</v>
      </c>
      <c r="I25" s="63">
        <f t="shared" si="0"/>
      </c>
      <c r="J25" s="5">
        <f t="shared" si="1"/>
      </c>
    </row>
    <row r="26" ht="7.5" customHeight="1" thickBot="1"/>
    <row r="27" spans="9:10" ht="21.75" thickBot="1" thickTop="1">
      <c r="I27" s="13" t="s">
        <v>31</v>
      </c>
      <c r="J27" s="21">
        <f>IF(SUM(J6:J25)=0,"",SUM(J6:J25))</f>
      </c>
    </row>
    <row r="28" spans="9:10" ht="4.5" customHeight="1" thickTop="1">
      <c r="I28" s="14"/>
      <c r="J28" s="15"/>
    </row>
  </sheetData>
  <sheetProtection password="A493" sheet="1" objects="1" scenarios="1"/>
  <mergeCells count="1">
    <mergeCell ref="B2:D2"/>
  </mergeCells>
  <conditionalFormatting sqref="I6:I25">
    <cfRule type="cellIs" priority="1" dxfId="0" operator="equal" stopIfTrue="1">
      <formula>"OK"</formula>
    </cfRule>
    <cfRule type="cellIs" priority="2" dxfId="1" operator="equal" stopIfTrue="1">
      <formula>E6</formula>
    </cfRule>
  </conditionalFormatting>
  <hyperlinks>
    <hyperlink ref="I2" location="'...'!A1" display="HELP"/>
  </hyperlinks>
  <printOptions/>
  <pageMargins left="0.7874015748031497" right="0.7874015748031497" top="0.78" bottom="0.2755905511811024" header="0.31" footer="0.196850393700787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1" sqref="A1"/>
    </sheetView>
  </sheetViews>
  <sheetFormatPr defaultColWidth="8.88671875" defaultRowHeight="15"/>
  <cols>
    <col min="1" max="1" width="3.4453125" style="3" customWidth="1"/>
    <col min="2" max="2" width="12.77734375" style="3" customWidth="1"/>
    <col min="3" max="3" width="0.671875" style="3" customWidth="1"/>
    <col min="4" max="4" width="12.77734375" style="3" customWidth="1"/>
    <col min="5" max="5" width="0" style="3" hidden="1" customWidth="1"/>
    <col min="6" max="6" width="0.671875" style="3" customWidth="1"/>
    <col min="7" max="7" width="40.77734375" style="3" customWidth="1"/>
    <col min="8" max="8" width="0.55078125" style="3" customWidth="1"/>
    <col min="9" max="9" width="10.77734375" style="3" customWidth="1"/>
    <col min="10" max="10" width="6.10546875" style="3" customWidth="1"/>
    <col min="11" max="11" width="3.10546875" style="3" customWidth="1"/>
    <col min="12" max="12" width="3.21484375" style="3" customWidth="1"/>
    <col min="13" max="13" width="3.5546875" style="3" customWidth="1"/>
    <col min="14" max="16384" width="8.88671875" style="3" customWidth="1"/>
  </cols>
  <sheetData>
    <row r="1" spans="2:10" ht="24" customHeight="1" thickBot="1">
      <c r="B1" s="7" t="s">
        <v>28</v>
      </c>
      <c r="C1" s="1"/>
      <c r="D1" s="1"/>
      <c r="E1" s="2"/>
      <c r="G1" s="61" t="s">
        <v>217</v>
      </c>
      <c r="H1" s="4"/>
      <c r="J1" s="5"/>
    </row>
    <row r="2" spans="2:10" ht="27.75" customHeight="1" thickBot="1" thickTop="1">
      <c r="B2" s="65"/>
      <c r="C2" s="66"/>
      <c r="D2" s="67"/>
      <c r="E2" s="2"/>
      <c r="G2" s="8" t="s">
        <v>29</v>
      </c>
      <c r="H2" s="4"/>
      <c r="I2" s="9" t="s">
        <v>30</v>
      </c>
      <c r="J2" s="5"/>
    </row>
    <row r="3" spans="2:10" ht="4.5" customHeight="1" thickTop="1">
      <c r="B3" s="1"/>
      <c r="C3" s="1"/>
      <c r="D3" s="2"/>
      <c r="E3" s="2"/>
      <c r="G3" s="10"/>
      <c r="H3" s="4"/>
      <c r="J3" s="5"/>
    </row>
    <row r="4" spans="2:10" ht="18.75">
      <c r="B4" s="11" t="s">
        <v>25</v>
      </c>
      <c r="C4" s="1"/>
      <c r="D4" s="2" t="s">
        <v>471</v>
      </c>
      <c r="E4" s="2"/>
      <c r="F4" s="4"/>
      <c r="G4" s="62" t="s">
        <v>214</v>
      </c>
      <c r="H4" s="4"/>
      <c r="I4" s="2" t="s">
        <v>26</v>
      </c>
      <c r="J4" s="2"/>
    </row>
    <row r="5" spans="2:10" ht="4.5" customHeight="1">
      <c r="B5" s="1"/>
      <c r="C5" s="1"/>
      <c r="D5" s="2"/>
      <c r="E5" s="2"/>
      <c r="G5" s="4"/>
      <c r="H5" s="4"/>
      <c r="J5" s="5"/>
    </row>
    <row r="6" spans="1:10" ht="19.5" customHeight="1">
      <c r="A6" s="12">
        <v>1</v>
      </c>
      <c r="B6" s="1" t="s">
        <v>224</v>
      </c>
      <c r="C6" s="1"/>
      <c r="D6" s="6"/>
      <c r="E6" s="16" t="s">
        <v>225</v>
      </c>
      <c r="G6" s="19" t="s">
        <v>226</v>
      </c>
      <c r="H6" s="4"/>
      <c r="I6" s="63">
        <f aca="true" t="shared" si="0" ref="I6:I25">IF(D6=E6,"OK",IF(D6=N6,"",IF(D6&lt;&gt;E6,E6)))</f>
      </c>
      <c r="J6" s="5">
        <f aca="true" t="shared" si="1" ref="J6:J25">IF(D6=E6,1,IF(D6&lt;&gt;E6,""))</f>
      </c>
    </row>
    <row r="7" spans="1:10" ht="19.5" customHeight="1">
      <c r="A7" s="12">
        <v>2</v>
      </c>
      <c r="B7" s="1" t="s">
        <v>227</v>
      </c>
      <c r="C7" s="1"/>
      <c r="D7" s="6"/>
      <c r="E7" s="16" t="s">
        <v>228</v>
      </c>
      <c r="G7" s="19" t="s">
        <v>229</v>
      </c>
      <c r="H7" s="4"/>
      <c r="I7" s="63">
        <f t="shared" si="0"/>
      </c>
      <c r="J7" s="5">
        <f t="shared" si="1"/>
      </c>
    </row>
    <row r="8" spans="1:10" ht="19.5" customHeight="1">
      <c r="A8" s="12">
        <v>3</v>
      </c>
      <c r="B8" s="1" t="s">
        <v>230</v>
      </c>
      <c r="D8" s="60"/>
      <c r="E8" s="17" t="s">
        <v>231</v>
      </c>
      <c r="G8" s="19" t="s">
        <v>232</v>
      </c>
      <c r="I8" s="63">
        <f t="shared" si="0"/>
      </c>
      <c r="J8" s="5">
        <f t="shared" si="1"/>
      </c>
    </row>
    <row r="9" spans="1:10" ht="19.5" customHeight="1">
      <c r="A9" s="12">
        <v>4</v>
      </c>
      <c r="B9" s="1" t="s">
        <v>50</v>
      </c>
      <c r="D9" s="60"/>
      <c r="E9" s="17" t="s">
        <v>233</v>
      </c>
      <c r="G9" s="19" t="s">
        <v>234</v>
      </c>
      <c r="I9" s="63">
        <f t="shared" si="0"/>
      </c>
      <c r="J9" s="5">
        <f t="shared" si="1"/>
      </c>
    </row>
    <row r="10" spans="1:10" ht="19.5" customHeight="1">
      <c r="A10" s="12">
        <v>5</v>
      </c>
      <c r="B10" s="1" t="s">
        <v>235</v>
      </c>
      <c r="D10" s="60"/>
      <c r="E10" s="17" t="s">
        <v>236</v>
      </c>
      <c r="G10" s="19" t="s">
        <v>237</v>
      </c>
      <c r="I10" s="63">
        <f t="shared" si="0"/>
      </c>
      <c r="J10" s="5">
        <f t="shared" si="1"/>
      </c>
    </row>
    <row r="11" spans="1:10" ht="19.5" customHeight="1">
      <c r="A11" s="12">
        <v>6</v>
      </c>
      <c r="B11" s="1" t="s">
        <v>238</v>
      </c>
      <c r="D11" s="60"/>
      <c r="E11" s="18" t="s">
        <v>239</v>
      </c>
      <c r="G11" s="19" t="s">
        <v>240</v>
      </c>
      <c r="I11" s="63">
        <f t="shared" si="0"/>
      </c>
      <c r="J11" s="5">
        <f t="shared" si="1"/>
      </c>
    </row>
    <row r="12" spans="1:10" ht="19.5" customHeight="1">
      <c r="A12" s="12">
        <v>7</v>
      </c>
      <c r="B12" s="1" t="s">
        <v>146</v>
      </c>
      <c r="D12" s="60"/>
      <c r="E12" s="18" t="s">
        <v>241</v>
      </c>
      <c r="G12" s="19" t="s">
        <v>242</v>
      </c>
      <c r="I12" s="63">
        <f t="shared" si="0"/>
      </c>
      <c r="J12" s="5">
        <f t="shared" si="1"/>
      </c>
    </row>
    <row r="13" spans="1:10" ht="19.5" customHeight="1">
      <c r="A13" s="12">
        <v>8</v>
      </c>
      <c r="B13" s="1" t="s">
        <v>243</v>
      </c>
      <c r="D13" s="60"/>
      <c r="E13" s="18" t="s">
        <v>244</v>
      </c>
      <c r="G13" s="19" t="s">
        <v>245</v>
      </c>
      <c r="I13" s="63">
        <f t="shared" si="0"/>
      </c>
      <c r="J13" s="5">
        <f t="shared" si="1"/>
      </c>
    </row>
    <row r="14" spans="1:10" ht="19.5" customHeight="1">
      <c r="A14" s="12">
        <v>9</v>
      </c>
      <c r="B14" s="1" t="s">
        <v>246</v>
      </c>
      <c r="D14" s="60"/>
      <c r="E14" s="18" t="s">
        <v>247</v>
      </c>
      <c r="G14" s="19" t="s">
        <v>248</v>
      </c>
      <c r="I14" s="63">
        <f t="shared" si="0"/>
      </c>
      <c r="J14" s="5">
        <f t="shared" si="1"/>
      </c>
    </row>
    <row r="15" spans="1:10" ht="19.5" customHeight="1">
      <c r="A15" s="12">
        <v>10</v>
      </c>
      <c r="B15" s="1" t="s">
        <v>50</v>
      </c>
      <c r="D15" s="60"/>
      <c r="E15" s="18" t="s">
        <v>191</v>
      </c>
      <c r="G15" s="19" t="s">
        <v>249</v>
      </c>
      <c r="I15" s="63">
        <f t="shared" si="0"/>
      </c>
      <c r="J15" s="5">
        <f t="shared" si="1"/>
      </c>
    </row>
    <row r="16" spans="1:10" ht="19.5" customHeight="1">
      <c r="A16" s="12">
        <v>11</v>
      </c>
      <c r="B16" s="1" t="s">
        <v>250</v>
      </c>
      <c r="D16" s="60"/>
      <c r="E16" s="18" t="s">
        <v>251</v>
      </c>
      <c r="G16" s="19" t="s">
        <v>252</v>
      </c>
      <c r="I16" s="63">
        <f t="shared" si="0"/>
      </c>
      <c r="J16" s="5">
        <f t="shared" si="1"/>
      </c>
    </row>
    <row r="17" spans="1:10" ht="19.5" customHeight="1">
      <c r="A17" s="12">
        <v>12</v>
      </c>
      <c r="B17" s="1" t="s">
        <v>253</v>
      </c>
      <c r="D17" s="60"/>
      <c r="E17" s="18" t="s">
        <v>254</v>
      </c>
      <c r="G17" s="19" t="s">
        <v>255</v>
      </c>
      <c r="I17" s="63">
        <f t="shared" si="0"/>
      </c>
      <c r="J17" s="5">
        <f t="shared" si="1"/>
      </c>
    </row>
    <row r="18" spans="1:10" ht="19.5" customHeight="1">
      <c r="A18" s="12">
        <v>13</v>
      </c>
      <c r="B18" s="1" t="s">
        <v>256</v>
      </c>
      <c r="D18" s="60"/>
      <c r="E18" s="18" t="s">
        <v>257</v>
      </c>
      <c r="G18" s="19" t="s">
        <v>258</v>
      </c>
      <c r="I18" s="63">
        <f t="shared" si="0"/>
      </c>
      <c r="J18" s="5">
        <f t="shared" si="1"/>
      </c>
    </row>
    <row r="19" spans="1:10" ht="19.5" customHeight="1">
      <c r="A19" s="12">
        <v>14</v>
      </c>
      <c r="B19" s="1" t="s">
        <v>259</v>
      </c>
      <c r="D19" s="60"/>
      <c r="E19" s="18" t="s">
        <v>260</v>
      </c>
      <c r="G19" s="19" t="s">
        <v>261</v>
      </c>
      <c r="I19" s="63">
        <f t="shared" si="0"/>
      </c>
      <c r="J19" s="5">
        <f t="shared" si="1"/>
      </c>
    </row>
    <row r="20" spans="1:10" ht="19.5" customHeight="1">
      <c r="A20" s="12">
        <v>15</v>
      </c>
      <c r="B20" s="1" t="s">
        <v>262</v>
      </c>
      <c r="D20" s="60"/>
      <c r="E20" s="18" t="s">
        <v>263</v>
      </c>
      <c r="G20" s="19" t="s">
        <v>264</v>
      </c>
      <c r="I20" s="63">
        <f t="shared" si="0"/>
      </c>
      <c r="J20" s="5">
        <f t="shared" si="1"/>
      </c>
    </row>
    <row r="21" spans="1:10" ht="19.5" customHeight="1">
      <c r="A21" s="12">
        <v>16</v>
      </c>
      <c r="B21" s="1" t="s">
        <v>265</v>
      </c>
      <c r="D21" s="60"/>
      <c r="E21" s="18" t="s">
        <v>266</v>
      </c>
      <c r="G21" s="19" t="s">
        <v>267</v>
      </c>
      <c r="I21" s="63">
        <f t="shared" si="0"/>
      </c>
      <c r="J21" s="5">
        <f t="shared" si="1"/>
      </c>
    </row>
    <row r="22" spans="1:10" ht="19.5" customHeight="1">
      <c r="A22" s="12">
        <v>17</v>
      </c>
      <c r="B22" s="1" t="s">
        <v>268</v>
      </c>
      <c r="D22" s="60"/>
      <c r="E22" s="18" t="s">
        <v>269</v>
      </c>
      <c r="G22" s="19" t="s">
        <v>270</v>
      </c>
      <c r="I22" s="63">
        <f t="shared" si="0"/>
      </c>
      <c r="J22" s="5">
        <f t="shared" si="1"/>
      </c>
    </row>
    <row r="23" spans="1:10" ht="19.5" customHeight="1">
      <c r="A23" s="12">
        <v>18</v>
      </c>
      <c r="B23" s="1" t="s">
        <v>271</v>
      </c>
      <c r="D23" s="60"/>
      <c r="E23" s="18" t="s">
        <v>272</v>
      </c>
      <c r="G23" s="19" t="s">
        <v>273</v>
      </c>
      <c r="I23" s="63">
        <f t="shared" si="0"/>
      </c>
      <c r="J23" s="5">
        <f t="shared" si="1"/>
      </c>
    </row>
    <row r="24" spans="1:10" ht="19.5" customHeight="1">
      <c r="A24" s="12">
        <v>19</v>
      </c>
      <c r="B24" s="1" t="s">
        <v>274</v>
      </c>
      <c r="D24" s="60"/>
      <c r="E24" s="18" t="s">
        <v>275</v>
      </c>
      <c r="G24" s="19" t="s">
        <v>276</v>
      </c>
      <c r="I24" s="63">
        <f t="shared" si="0"/>
      </c>
      <c r="J24" s="5">
        <f t="shared" si="1"/>
      </c>
    </row>
    <row r="25" spans="1:10" ht="19.5" customHeight="1">
      <c r="A25" s="12">
        <v>20</v>
      </c>
      <c r="B25" s="1" t="s">
        <v>277</v>
      </c>
      <c r="D25" s="60"/>
      <c r="E25" s="18" t="s">
        <v>277</v>
      </c>
      <c r="G25" s="19" t="s">
        <v>278</v>
      </c>
      <c r="I25" s="63">
        <f t="shared" si="0"/>
      </c>
      <c r="J25" s="5">
        <f t="shared" si="1"/>
      </c>
    </row>
    <row r="26" ht="7.5" customHeight="1" thickBot="1"/>
    <row r="27" spans="9:10" ht="21.75" thickBot="1" thickTop="1">
      <c r="I27" s="13" t="s">
        <v>31</v>
      </c>
      <c r="J27" s="21">
        <f>IF(SUM(J6:J25)=0,"",SUM(J6:J25))</f>
      </c>
    </row>
    <row r="28" spans="9:10" ht="4.5" customHeight="1" thickTop="1">
      <c r="I28" s="14"/>
      <c r="J28" s="15"/>
    </row>
  </sheetData>
  <sheetProtection password="A493" sheet="1" objects="1" scenarios="1"/>
  <mergeCells count="1">
    <mergeCell ref="B2:D2"/>
  </mergeCells>
  <conditionalFormatting sqref="I6:I25">
    <cfRule type="cellIs" priority="1" dxfId="0" operator="equal" stopIfTrue="1">
      <formula>"OK"</formula>
    </cfRule>
    <cfRule type="cellIs" priority="2" dxfId="1" operator="equal" stopIfTrue="1">
      <formula>E6</formula>
    </cfRule>
  </conditionalFormatting>
  <hyperlinks>
    <hyperlink ref="I2" location="'...'!A1" display="HELP"/>
  </hyperlinks>
  <printOptions/>
  <pageMargins left="0.7874015748031497" right="0.7874015748031497" top="0.78" bottom="0.2755905511811024" header="0.31" footer="0.196850393700787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1" sqref="A1"/>
    </sheetView>
  </sheetViews>
  <sheetFormatPr defaultColWidth="8.88671875" defaultRowHeight="15"/>
  <cols>
    <col min="1" max="1" width="3.4453125" style="3" customWidth="1"/>
    <col min="2" max="2" width="12.77734375" style="3" customWidth="1"/>
    <col min="3" max="3" width="0.671875" style="3" customWidth="1"/>
    <col min="4" max="4" width="12.77734375" style="3" customWidth="1"/>
    <col min="5" max="5" width="0" style="3" hidden="1" customWidth="1"/>
    <col min="6" max="6" width="0.671875" style="3" customWidth="1"/>
    <col min="7" max="7" width="40.77734375" style="3" customWidth="1"/>
    <col min="8" max="8" width="0.55078125" style="3" customWidth="1"/>
    <col min="9" max="9" width="10.77734375" style="3" customWidth="1"/>
    <col min="10" max="10" width="6.10546875" style="3" customWidth="1"/>
    <col min="11" max="11" width="3.10546875" style="3" customWidth="1"/>
    <col min="12" max="12" width="3.21484375" style="3" customWidth="1"/>
    <col min="13" max="13" width="3.5546875" style="3" customWidth="1"/>
    <col min="14" max="16384" width="8.88671875" style="3" customWidth="1"/>
  </cols>
  <sheetData>
    <row r="1" spans="2:10" ht="24" customHeight="1" thickBot="1">
      <c r="B1" s="7" t="s">
        <v>28</v>
      </c>
      <c r="C1" s="1"/>
      <c r="D1" s="1"/>
      <c r="E1" s="2"/>
      <c r="G1" s="61" t="s">
        <v>218</v>
      </c>
      <c r="H1" s="4"/>
      <c r="J1" s="5"/>
    </row>
    <row r="2" spans="2:10" ht="27.75" customHeight="1" thickBot="1" thickTop="1">
      <c r="B2" s="65"/>
      <c r="C2" s="66"/>
      <c r="D2" s="67"/>
      <c r="E2" s="2"/>
      <c r="G2" s="8" t="s">
        <v>29</v>
      </c>
      <c r="H2" s="4"/>
      <c r="I2" s="9" t="s">
        <v>30</v>
      </c>
      <c r="J2" s="5"/>
    </row>
    <row r="3" spans="2:10" ht="4.5" customHeight="1" thickTop="1">
      <c r="B3" s="1"/>
      <c r="C3" s="1"/>
      <c r="D3" s="2"/>
      <c r="E3" s="2"/>
      <c r="G3" s="10"/>
      <c r="H3" s="4"/>
      <c r="J3" s="5"/>
    </row>
    <row r="4" spans="2:10" ht="18.75">
      <c r="B4" s="11" t="s">
        <v>25</v>
      </c>
      <c r="C4" s="1"/>
      <c r="D4" s="2" t="s">
        <v>471</v>
      </c>
      <c r="E4" s="2"/>
      <c r="F4" s="4"/>
      <c r="G4" s="62" t="s">
        <v>214</v>
      </c>
      <c r="H4" s="4"/>
      <c r="I4" s="2" t="s">
        <v>26</v>
      </c>
      <c r="J4" s="2"/>
    </row>
    <row r="5" spans="2:10" ht="4.5" customHeight="1">
      <c r="B5" s="1"/>
      <c r="C5" s="1"/>
      <c r="D5" s="2"/>
      <c r="E5" s="2"/>
      <c r="G5" s="4"/>
      <c r="H5" s="4"/>
      <c r="J5" s="5"/>
    </row>
    <row r="6" spans="1:10" ht="19.5" customHeight="1">
      <c r="A6" s="12">
        <v>1</v>
      </c>
      <c r="B6" s="1" t="s">
        <v>280</v>
      </c>
      <c r="C6" s="1"/>
      <c r="D6" s="6"/>
      <c r="E6" s="16" t="s">
        <v>281</v>
      </c>
      <c r="G6" s="19" t="s">
        <v>282</v>
      </c>
      <c r="H6" s="4"/>
      <c r="I6" s="63">
        <f aca="true" t="shared" si="0" ref="I6:I25">IF(D6=E6,"OK",IF(D6=N6,"",IF(D6&lt;&gt;E6,E6)))</f>
      </c>
      <c r="J6" s="5">
        <f aca="true" t="shared" si="1" ref="J6:J25">IF(D6=E6,1,IF(D6&lt;&gt;E6,""))</f>
      </c>
    </row>
    <row r="7" spans="1:10" ht="19.5" customHeight="1">
      <c r="A7" s="12">
        <v>2</v>
      </c>
      <c r="B7" s="1" t="s">
        <v>47</v>
      </c>
      <c r="C7" s="1"/>
      <c r="D7" s="6"/>
      <c r="E7" s="16" t="s">
        <v>67</v>
      </c>
      <c r="G7" s="19" t="s">
        <v>283</v>
      </c>
      <c r="H7" s="4"/>
      <c r="I7" s="63">
        <f t="shared" si="0"/>
      </c>
      <c r="J7" s="5">
        <f t="shared" si="1"/>
      </c>
    </row>
    <row r="8" spans="1:10" ht="19.5" customHeight="1">
      <c r="A8" s="12">
        <v>3</v>
      </c>
      <c r="B8" s="1" t="s">
        <v>284</v>
      </c>
      <c r="D8" s="60"/>
      <c r="E8" s="17" t="s">
        <v>285</v>
      </c>
      <c r="G8" s="19" t="s">
        <v>286</v>
      </c>
      <c r="I8" s="63">
        <f t="shared" si="0"/>
      </c>
      <c r="J8" s="5">
        <f t="shared" si="1"/>
      </c>
    </row>
    <row r="9" spans="1:10" ht="19.5" customHeight="1">
      <c r="A9" s="12">
        <v>4</v>
      </c>
      <c r="B9" s="1" t="s">
        <v>287</v>
      </c>
      <c r="D9" s="60"/>
      <c r="E9" s="17" t="s">
        <v>288</v>
      </c>
      <c r="G9" s="19" t="s">
        <v>289</v>
      </c>
      <c r="I9" s="63">
        <f t="shared" si="0"/>
      </c>
      <c r="J9" s="5">
        <f t="shared" si="1"/>
      </c>
    </row>
    <row r="10" spans="1:10" ht="19.5" customHeight="1">
      <c r="A10" s="12">
        <v>5</v>
      </c>
      <c r="B10" s="1" t="s">
        <v>290</v>
      </c>
      <c r="D10" s="60"/>
      <c r="E10" s="17" t="s">
        <v>291</v>
      </c>
      <c r="G10" s="19" t="s">
        <v>292</v>
      </c>
      <c r="I10" s="63">
        <f t="shared" si="0"/>
      </c>
      <c r="J10" s="5">
        <f t="shared" si="1"/>
      </c>
    </row>
    <row r="11" spans="1:10" ht="19.5" customHeight="1">
      <c r="A11" s="12">
        <v>6</v>
      </c>
      <c r="B11" s="1" t="s">
        <v>293</v>
      </c>
      <c r="D11" s="60"/>
      <c r="E11" s="18" t="s">
        <v>293</v>
      </c>
      <c r="G11" s="19" t="s">
        <v>294</v>
      </c>
      <c r="I11" s="63">
        <f t="shared" si="0"/>
      </c>
      <c r="J11" s="5">
        <f t="shared" si="1"/>
      </c>
    </row>
    <row r="12" spans="1:10" ht="19.5" customHeight="1">
      <c r="A12" s="12">
        <v>7</v>
      </c>
      <c r="B12" s="1" t="s">
        <v>265</v>
      </c>
      <c r="D12" s="60"/>
      <c r="E12" s="18" t="s">
        <v>266</v>
      </c>
      <c r="G12" s="19" t="s">
        <v>295</v>
      </c>
      <c r="I12" s="63">
        <f t="shared" si="0"/>
      </c>
      <c r="J12" s="5">
        <f t="shared" si="1"/>
      </c>
    </row>
    <row r="13" spans="1:10" ht="19.5" customHeight="1">
      <c r="A13" s="12">
        <v>8</v>
      </c>
      <c r="B13" s="1" t="s">
        <v>296</v>
      </c>
      <c r="D13" s="60"/>
      <c r="E13" s="18" t="s">
        <v>297</v>
      </c>
      <c r="G13" s="19" t="s">
        <v>298</v>
      </c>
      <c r="I13" s="63">
        <f t="shared" si="0"/>
      </c>
      <c r="J13" s="5">
        <f t="shared" si="1"/>
      </c>
    </row>
    <row r="14" spans="1:10" ht="19.5" customHeight="1">
      <c r="A14" s="12">
        <v>9</v>
      </c>
      <c r="B14" s="1" t="s">
        <v>299</v>
      </c>
      <c r="D14" s="60"/>
      <c r="E14" s="18" t="s">
        <v>300</v>
      </c>
      <c r="G14" s="19" t="s">
        <v>301</v>
      </c>
      <c r="I14" s="63">
        <f t="shared" si="0"/>
      </c>
      <c r="J14" s="5">
        <f t="shared" si="1"/>
      </c>
    </row>
    <row r="15" spans="1:10" ht="19.5" customHeight="1">
      <c r="A15" s="12">
        <v>10</v>
      </c>
      <c r="B15" s="1" t="s">
        <v>302</v>
      </c>
      <c r="D15" s="60"/>
      <c r="E15" s="18" t="s">
        <v>303</v>
      </c>
      <c r="G15" s="19" t="s">
        <v>304</v>
      </c>
      <c r="I15" s="63">
        <f t="shared" si="0"/>
      </c>
      <c r="J15" s="5">
        <f t="shared" si="1"/>
      </c>
    </row>
    <row r="16" spans="1:10" ht="19.5" customHeight="1">
      <c r="A16" s="12">
        <v>11</v>
      </c>
      <c r="B16" s="1" t="s">
        <v>305</v>
      </c>
      <c r="D16" s="60"/>
      <c r="E16" s="18" t="s">
        <v>306</v>
      </c>
      <c r="G16" s="19" t="s">
        <v>307</v>
      </c>
      <c r="I16" s="63">
        <f t="shared" si="0"/>
      </c>
      <c r="J16" s="5">
        <f t="shared" si="1"/>
      </c>
    </row>
    <row r="17" spans="1:10" ht="19.5" customHeight="1">
      <c r="A17" s="12">
        <v>12</v>
      </c>
      <c r="B17" s="1" t="s">
        <v>308</v>
      </c>
      <c r="D17" s="60"/>
      <c r="E17" s="18" t="s">
        <v>309</v>
      </c>
      <c r="G17" s="19" t="s">
        <v>310</v>
      </c>
      <c r="I17" s="63">
        <f t="shared" si="0"/>
      </c>
      <c r="J17" s="5">
        <f t="shared" si="1"/>
      </c>
    </row>
    <row r="18" spans="1:10" ht="19.5" customHeight="1">
      <c r="A18" s="12">
        <v>13</v>
      </c>
      <c r="B18" s="1" t="s">
        <v>311</v>
      </c>
      <c r="D18" s="60"/>
      <c r="E18" s="18" t="s">
        <v>312</v>
      </c>
      <c r="G18" s="19" t="s">
        <v>313</v>
      </c>
      <c r="I18" s="63">
        <f t="shared" si="0"/>
      </c>
      <c r="J18" s="5">
        <f t="shared" si="1"/>
      </c>
    </row>
    <row r="19" spans="1:10" ht="19.5" customHeight="1">
      <c r="A19" s="12">
        <v>14</v>
      </c>
      <c r="B19" s="1" t="s">
        <v>314</v>
      </c>
      <c r="D19" s="60"/>
      <c r="E19" s="18" t="s">
        <v>315</v>
      </c>
      <c r="G19" s="19" t="s">
        <v>316</v>
      </c>
      <c r="I19" s="63">
        <f t="shared" si="0"/>
      </c>
      <c r="J19" s="5">
        <f t="shared" si="1"/>
      </c>
    </row>
    <row r="20" spans="1:10" ht="19.5" customHeight="1">
      <c r="A20" s="12">
        <v>15</v>
      </c>
      <c r="B20" s="1" t="s">
        <v>317</v>
      </c>
      <c r="D20" s="60"/>
      <c r="E20" s="18" t="s">
        <v>318</v>
      </c>
      <c r="G20" s="19" t="s">
        <v>319</v>
      </c>
      <c r="I20" s="63">
        <f t="shared" si="0"/>
      </c>
      <c r="J20" s="5">
        <f t="shared" si="1"/>
      </c>
    </row>
    <row r="21" spans="1:10" ht="19.5" customHeight="1">
      <c r="A21" s="12">
        <v>16</v>
      </c>
      <c r="B21" s="1" t="s">
        <v>320</v>
      </c>
      <c r="D21" s="60"/>
      <c r="E21" s="18" t="s">
        <v>321</v>
      </c>
      <c r="G21" s="19" t="s">
        <v>322</v>
      </c>
      <c r="I21" s="63">
        <f t="shared" si="0"/>
      </c>
      <c r="J21" s="5">
        <f t="shared" si="1"/>
      </c>
    </row>
    <row r="22" spans="1:10" ht="19.5" customHeight="1">
      <c r="A22" s="12">
        <v>17</v>
      </c>
      <c r="B22" s="1" t="s">
        <v>323</v>
      </c>
      <c r="D22" s="60"/>
      <c r="E22" s="18" t="s">
        <v>324</v>
      </c>
      <c r="G22" s="19" t="s">
        <v>325</v>
      </c>
      <c r="I22" s="63">
        <f t="shared" si="0"/>
      </c>
      <c r="J22" s="5">
        <f t="shared" si="1"/>
      </c>
    </row>
    <row r="23" spans="1:10" ht="19.5" customHeight="1">
      <c r="A23" s="12">
        <v>18</v>
      </c>
      <c r="B23" s="1" t="s">
        <v>326</v>
      </c>
      <c r="D23" s="60"/>
      <c r="E23" s="18" t="s">
        <v>327</v>
      </c>
      <c r="G23" s="19" t="s">
        <v>328</v>
      </c>
      <c r="I23" s="63">
        <f t="shared" si="0"/>
      </c>
      <c r="J23" s="5">
        <f t="shared" si="1"/>
      </c>
    </row>
    <row r="24" spans="1:10" ht="19.5" customHeight="1">
      <c r="A24" s="12">
        <v>19</v>
      </c>
      <c r="B24" s="1" t="s">
        <v>329</v>
      </c>
      <c r="D24" s="60"/>
      <c r="E24" s="18" t="s">
        <v>330</v>
      </c>
      <c r="G24" s="19" t="s">
        <v>331</v>
      </c>
      <c r="I24" s="63">
        <f t="shared" si="0"/>
      </c>
      <c r="J24" s="5">
        <f t="shared" si="1"/>
      </c>
    </row>
    <row r="25" spans="1:10" ht="19.5" customHeight="1">
      <c r="A25" s="12">
        <v>20</v>
      </c>
      <c r="B25" s="1" t="s">
        <v>46</v>
      </c>
      <c r="D25" s="60"/>
      <c r="E25" s="18" t="s">
        <v>66</v>
      </c>
      <c r="G25" s="19" t="s">
        <v>332</v>
      </c>
      <c r="I25" s="63">
        <f t="shared" si="0"/>
      </c>
      <c r="J25" s="5">
        <f t="shared" si="1"/>
      </c>
    </row>
    <row r="26" ht="7.5" customHeight="1" thickBot="1"/>
    <row r="27" spans="9:10" ht="21.75" thickBot="1" thickTop="1">
      <c r="I27" s="13" t="s">
        <v>31</v>
      </c>
      <c r="J27" s="21">
        <f>IF(SUM(J6:J25)=0,"",SUM(J6:J25))</f>
      </c>
    </row>
    <row r="28" spans="9:10" ht="4.5" customHeight="1" thickTop="1">
      <c r="I28" s="14"/>
      <c r="J28" s="15"/>
    </row>
  </sheetData>
  <sheetProtection password="A493" sheet="1" objects="1" scenarios="1"/>
  <mergeCells count="1">
    <mergeCell ref="B2:D2"/>
  </mergeCells>
  <conditionalFormatting sqref="I6:I25">
    <cfRule type="cellIs" priority="1" dxfId="0" operator="equal" stopIfTrue="1">
      <formula>"OK"</formula>
    </cfRule>
    <cfRule type="cellIs" priority="2" dxfId="1" operator="equal" stopIfTrue="1">
      <formula>E6</formula>
    </cfRule>
  </conditionalFormatting>
  <hyperlinks>
    <hyperlink ref="I2" location="'...'!A1" display="HELP"/>
  </hyperlinks>
  <printOptions/>
  <pageMargins left="0.7874015748031497" right="0.7874015748031497" top="0.78" bottom="0.2755905511811024" header="0.31" footer="0.196850393700787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1" sqref="A1"/>
    </sheetView>
  </sheetViews>
  <sheetFormatPr defaultColWidth="8.88671875" defaultRowHeight="15"/>
  <cols>
    <col min="1" max="1" width="3.4453125" style="3" customWidth="1"/>
    <col min="2" max="2" width="12.77734375" style="3" customWidth="1"/>
    <col min="3" max="3" width="0.671875" style="3" customWidth="1"/>
    <col min="4" max="4" width="12.77734375" style="3" customWidth="1"/>
    <col min="5" max="5" width="0" style="3" hidden="1" customWidth="1"/>
    <col min="6" max="6" width="0.671875" style="3" customWidth="1"/>
    <col min="7" max="7" width="40.77734375" style="3" customWidth="1"/>
    <col min="8" max="8" width="0.55078125" style="3" customWidth="1"/>
    <col min="9" max="9" width="10.77734375" style="3" customWidth="1"/>
    <col min="10" max="10" width="6.10546875" style="3" customWidth="1"/>
    <col min="11" max="11" width="3.10546875" style="3" customWidth="1"/>
    <col min="12" max="12" width="3.21484375" style="3" customWidth="1"/>
    <col min="13" max="13" width="3.5546875" style="3" customWidth="1"/>
    <col min="14" max="16384" width="8.88671875" style="3" customWidth="1"/>
  </cols>
  <sheetData>
    <row r="1" spans="2:10" ht="24" customHeight="1" thickBot="1">
      <c r="B1" s="7" t="s">
        <v>28</v>
      </c>
      <c r="C1" s="1"/>
      <c r="D1" s="1"/>
      <c r="E1" s="2"/>
      <c r="G1" s="61" t="s">
        <v>219</v>
      </c>
      <c r="H1" s="4"/>
      <c r="J1" s="5"/>
    </row>
    <row r="2" spans="2:10" ht="27.75" customHeight="1" thickBot="1" thickTop="1">
      <c r="B2" s="65"/>
      <c r="C2" s="66"/>
      <c r="D2" s="67"/>
      <c r="E2" s="2"/>
      <c r="G2" s="8" t="s">
        <v>29</v>
      </c>
      <c r="H2" s="4"/>
      <c r="I2" s="9" t="s">
        <v>30</v>
      </c>
      <c r="J2" s="5"/>
    </row>
    <row r="3" spans="2:10" ht="4.5" customHeight="1" thickTop="1">
      <c r="B3" s="1"/>
      <c r="C3" s="1"/>
      <c r="D3" s="2"/>
      <c r="E3" s="2"/>
      <c r="G3" s="10"/>
      <c r="H3" s="4"/>
      <c r="J3" s="5"/>
    </row>
    <row r="4" spans="2:10" ht="18.75">
      <c r="B4" s="11" t="s">
        <v>25</v>
      </c>
      <c r="C4" s="1"/>
      <c r="D4" s="2" t="s">
        <v>471</v>
      </c>
      <c r="E4" s="2"/>
      <c r="F4" s="4"/>
      <c r="G4" s="62" t="s">
        <v>214</v>
      </c>
      <c r="H4" s="4"/>
      <c r="I4" s="2" t="s">
        <v>26</v>
      </c>
      <c r="J4" s="2"/>
    </row>
    <row r="5" spans="2:10" ht="4.5" customHeight="1">
      <c r="B5" s="1"/>
      <c r="C5" s="1"/>
      <c r="D5" s="2"/>
      <c r="E5" s="2"/>
      <c r="G5" s="4"/>
      <c r="H5" s="4"/>
      <c r="J5" s="5"/>
    </row>
    <row r="6" spans="1:10" ht="19.5" customHeight="1">
      <c r="A6" s="12">
        <v>1</v>
      </c>
      <c r="B6" s="1" t="s">
        <v>333</v>
      </c>
      <c r="C6" s="1"/>
      <c r="D6" s="6"/>
      <c r="E6" s="16" t="s">
        <v>334</v>
      </c>
      <c r="G6" s="19" t="s">
        <v>335</v>
      </c>
      <c r="H6" s="4"/>
      <c r="I6" s="63">
        <f aca="true" t="shared" si="0" ref="I6:I25">IF(D6=E6,"OK",IF(D6=N6,"",IF(D6&lt;&gt;E6,E6)))</f>
      </c>
      <c r="J6" s="5">
        <f aca="true" t="shared" si="1" ref="J6:J25">IF(D6=E6,1,IF(D6&lt;&gt;E6,""))</f>
      </c>
    </row>
    <row r="7" spans="1:10" ht="19.5" customHeight="1">
      <c r="A7" s="12">
        <v>2</v>
      </c>
      <c r="B7" s="1" t="s">
        <v>314</v>
      </c>
      <c r="C7" s="1"/>
      <c r="D7" s="6"/>
      <c r="E7" s="16" t="s">
        <v>336</v>
      </c>
      <c r="G7" s="19" t="s">
        <v>337</v>
      </c>
      <c r="H7" s="4"/>
      <c r="I7" s="63">
        <f t="shared" si="0"/>
      </c>
      <c r="J7" s="5">
        <f t="shared" si="1"/>
      </c>
    </row>
    <row r="8" spans="1:10" ht="19.5" customHeight="1">
      <c r="A8" s="12">
        <v>3</v>
      </c>
      <c r="B8" s="1" t="s">
        <v>271</v>
      </c>
      <c r="D8" s="60"/>
      <c r="E8" s="17" t="s">
        <v>338</v>
      </c>
      <c r="G8" s="19" t="s">
        <v>339</v>
      </c>
      <c r="I8" s="63">
        <f t="shared" si="0"/>
      </c>
      <c r="J8" s="5">
        <f t="shared" si="1"/>
      </c>
    </row>
    <row r="9" spans="1:10" ht="19.5" customHeight="1">
      <c r="A9" s="12">
        <v>4</v>
      </c>
      <c r="B9" s="1" t="s">
        <v>253</v>
      </c>
      <c r="D9" s="60"/>
      <c r="E9" s="17" t="s">
        <v>254</v>
      </c>
      <c r="G9" s="19" t="s">
        <v>340</v>
      </c>
      <c r="I9" s="63">
        <f t="shared" si="0"/>
      </c>
      <c r="J9" s="5">
        <f t="shared" si="1"/>
      </c>
    </row>
    <row r="10" spans="1:10" ht="19.5" customHeight="1">
      <c r="A10" s="12">
        <v>5</v>
      </c>
      <c r="B10" s="1" t="s">
        <v>341</v>
      </c>
      <c r="D10" s="60"/>
      <c r="E10" s="17" t="s">
        <v>342</v>
      </c>
      <c r="G10" s="19" t="s">
        <v>343</v>
      </c>
      <c r="I10" s="63">
        <f t="shared" si="0"/>
      </c>
      <c r="J10" s="5">
        <f t="shared" si="1"/>
      </c>
    </row>
    <row r="11" spans="1:10" ht="19.5" customHeight="1">
      <c r="A11" s="12">
        <v>6</v>
      </c>
      <c r="B11" s="1" t="s">
        <v>83</v>
      </c>
      <c r="D11" s="60"/>
      <c r="E11" s="18" t="s">
        <v>84</v>
      </c>
      <c r="G11" s="19" t="s">
        <v>344</v>
      </c>
      <c r="I11" s="63">
        <f t="shared" si="0"/>
      </c>
      <c r="J11" s="5">
        <f t="shared" si="1"/>
      </c>
    </row>
    <row r="12" spans="1:10" ht="19.5" customHeight="1">
      <c r="A12" s="12">
        <v>7</v>
      </c>
      <c r="B12" s="1" t="s">
        <v>341</v>
      </c>
      <c r="D12" s="60"/>
      <c r="E12" s="18" t="s">
        <v>345</v>
      </c>
      <c r="G12" s="19" t="s">
        <v>346</v>
      </c>
      <c r="I12" s="63">
        <f t="shared" si="0"/>
      </c>
      <c r="J12" s="5">
        <f t="shared" si="1"/>
      </c>
    </row>
    <row r="13" spans="1:10" ht="19.5" customHeight="1">
      <c r="A13" s="12">
        <v>8</v>
      </c>
      <c r="B13" s="1" t="s">
        <v>347</v>
      </c>
      <c r="D13" s="60"/>
      <c r="E13" s="18" t="s">
        <v>348</v>
      </c>
      <c r="G13" s="19" t="s">
        <v>349</v>
      </c>
      <c r="I13" s="63">
        <f t="shared" si="0"/>
      </c>
      <c r="J13" s="5">
        <f t="shared" si="1"/>
      </c>
    </row>
    <row r="14" spans="1:10" ht="19.5" customHeight="1">
      <c r="A14" s="12">
        <v>9</v>
      </c>
      <c r="B14" s="1" t="s">
        <v>350</v>
      </c>
      <c r="D14" s="60"/>
      <c r="E14" s="18" t="s">
        <v>351</v>
      </c>
      <c r="G14" s="19" t="s">
        <v>352</v>
      </c>
      <c r="I14" s="63">
        <f t="shared" si="0"/>
      </c>
      <c r="J14" s="5">
        <f t="shared" si="1"/>
      </c>
    </row>
    <row r="15" spans="1:10" ht="19.5" customHeight="1">
      <c r="A15" s="12">
        <v>10</v>
      </c>
      <c r="B15" s="1" t="s">
        <v>353</v>
      </c>
      <c r="D15" s="60"/>
      <c r="E15" s="18" t="s">
        <v>354</v>
      </c>
      <c r="G15" s="19" t="s">
        <v>355</v>
      </c>
      <c r="I15" s="63">
        <f t="shared" si="0"/>
      </c>
      <c r="J15" s="5">
        <f t="shared" si="1"/>
      </c>
    </row>
    <row r="16" spans="1:10" ht="19.5" customHeight="1">
      <c r="A16" s="12">
        <v>11</v>
      </c>
      <c r="B16" s="1" t="s">
        <v>356</v>
      </c>
      <c r="D16" s="60"/>
      <c r="E16" s="18" t="s">
        <v>357</v>
      </c>
      <c r="G16" s="19" t="s">
        <v>358</v>
      </c>
      <c r="I16" s="63">
        <f t="shared" si="0"/>
      </c>
      <c r="J16" s="5">
        <f t="shared" si="1"/>
      </c>
    </row>
    <row r="17" spans="1:10" ht="19.5" customHeight="1">
      <c r="A17" s="12">
        <v>12</v>
      </c>
      <c r="B17" s="1" t="s">
        <v>359</v>
      </c>
      <c r="D17" s="60"/>
      <c r="E17" s="18" t="s">
        <v>360</v>
      </c>
      <c r="G17" s="19" t="s">
        <v>361</v>
      </c>
      <c r="I17" s="63">
        <f t="shared" si="0"/>
      </c>
      <c r="J17" s="5">
        <f t="shared" si="1"/>
      </c>
    </row>
    <row r="18" spans="1:10" ht="19.5" customHeight="1">
      <c r="A18" s="12">
        <v>13</v>
      </c>
      <c r="B18" s="1" t="s">
        <v>50</v>
      </c>
      <c r="D18" s="60"/>
      <c r="E18" s="18" t="s">
        <v>233</v>
      </c>
      <c r="G18" s="19" t="s">
        <v>362</v>
      </c>
      <c r="I18" s="63">
        <f t="shared" si="0"/>
      </c>
      <c r="J18" s="5">
        <f t="shared" si="1"/>
      </c>
    </row>
    <row r="19" spans="1:10" ht="19.5" customHeight="1">
      <c r="A19" s="12">
        <v>14</v>
      </c>
      <c r="B19" s="1" t="s">
        <v>47</v>
      </c>
      <c r="D19" s="60"/>
      <c r="E19" s="18" t="s">
        <v>67</v>
      </c>
      <c r="G19" s="19" t="s">
        <v>363</v>
      </c>
      <c r="I19" s="63">
        <f t="shared" si="0"/>
      </c>
      <c r="J19" s="5">
        <f t="shared" si="1"/>
      </c>
    </row>
    <row r="20" spans="1:10" ht="19.5" customHeight="1">
      <c r="A20" s="12">
        <v>15</v>
      </c>
      <c r="B20" s="1" t="s">
        <v>364</v>
      </c>
      <c r="D20" s="60"/>
      <c r="E20" s="18" t="s">
        <v>365</v>
      </c>
      <c r="G20" s="19" t="s">
        <v>366</v>
      </c>
      <c r="I20" s="63">
        <f t="shared" si="0"/>
      </c>
      <c r="J20" s="5">
        <f t="shared" si="1"/>
      </c>
    </row>
    <row r="21" spans="1:10" ht="19.5" customHeight="1">
      <c r="A21" s="12">
        <v>16</v>
      </c>
      <c r="B21" s="1" t="s">
        <v>367</v>
      </c>
      <c r="D21" s="60"/>
      <c r="E21" s="18" t="s">
        <v>368</v>
      </c>
      <c r="G21" s="19" t="s">
        <v>369</v>
      </c>
      <c r="I21" s="63">
        <f t="shared" si="0"/>
      </c>
      <c r="J21" s="5">
        <f t="shared" si="1"/>
      </c>
    </row>
    <row r="22" spans="1:10" ht="19.5" customHeight="1">
      <c r="A22" s="12">
        <v>17</v>
      </c>
      <c r="B22" s="1" t="s">
        <v>243</v>
      </c>
      <c r="D22" s="60"/>
      <c r="E22" s="18" t="s">
        <v>244</v>
      </c>
      <c r="G22" s="19" t="s">
        <v>379</v>
      </c>
      <c r="I22" s="63">
        <f t="shared" si="0"/>
      </c>
      <c r="J22" s="5">
        <f t="shared" si="1"/>
      </c>
    </row>
    <row r="23" spans="1:10" ht="19.5" customHeight="1">
      <c r="A23" s="12">
        <v>18</v>
      </c>
      <c r="B23" s="1" t="s">
        <v>370</v>
      </c>
      <c r="D23" s="60"/>
      <c r="E23" s="18" t="s">
        <v>371</v>
      </c>
      <c r="G23" s="19" t="s">
        <v>372</v>
      </c>
      <c r="I23" s="63">
        <f t="shared" si="0"/>
      </c>
      <c r="J23" s="5">
        <f t="shared" si="1"/>
      </c>
    </row>
    <row r="24" spans="1:10" ht="19.5" customHeight="1">
      <c r="A24" s="12">
        <v>19</v>
      </c>
      <c r="B24" s="1" t="s">
        <v>373</v>
      </c>
      <c r="D24" s="60"/>
      <c r="E24" s="18" t="s">
        <v>374</v>
      </c>
      <c r="G24" s="19" t="s">
        <v>375</v>
      </c>
      <c r="I24" s="63">
        <f t="shared" si="0"/>
      </c>
      <c r="J24" s="5">
        <f t="shared" si="1"/>
      </c>
    </row>
    <row r="25" spans="1:10" ht="19.5" customHeight="1">
      <c r="A25" s="12">
        <v>20</v>
      </c>
      <c r="B25" s="1" t="s">
        <v>376</v>
      </c>
      <c r="D25" s="60"/>
      <c r="E25" s="18" t="s">
        <v>377</v>
      </c>
      <c r="G25" s="19" t="s">
        <v>378</v>
      </c>
      <c r="I25" s="63">
        <f t="shared" si="0"/>
      </c>
      <c r="J25" s="5">
        <f t="shared" si="1"/>
      </c>
    </row>
    <row r="26" ht="7.5" customHeight="1" thickBot="1"/>
    <row r="27" spans="9:10" ht="21.75" thickBot="1" thickTop="1">
      <c r="I27" s="13" t="s">
        <v>31</v>
      </c>
      <c r="J27" s="21">
        <f>IF(SUM(J6:J25)=0,"",SUM(J6:J25))</f>
      </c>
    </row>
    <row r="28" spans="9:10" ht="4.5" customHeight="1" thickTop="1">
      <c r="I28" s="14"/>
      <c r="J28" s="15"/>
    </row>
  </sheetData>
  <sheetProtection password="A493" sheet="1" objects="1" scenarios="1"/>
  <mergeCells count="1">
    <mergeCell ref="B2:D2"/>
  </mergeCells>
  <conditionalFormatting sqref="I6:I25">
    <cfRule type="cellIs" priority="1" dxfId="0" operator="equal" stopIfTrue="1">
      <formula>"OK"</formula>
    </cfRule>
    <cfRule type="cellIs" priority="2" dxfId="1" operator="equal" stopIfTrue="1">
      <formula>E6</formula>
    </cfRule>
  </conditionalFormatting>
  <hyperlinks>
    <hyperlink ref="I2" location="'...'!A1" display="HELP"/>
  </hyperlinks>
  <printOptions/>
  <pageMargins left="0.7874015748031497" right="0.7874015748031497" top="0.78" bottom="0.2755905511811024" header="0.31" footer="0.196850393700787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1" sqref="A1"/>
    </sheetView>
  </sheetViews>
  <sheetFormatPr defaultColWidth="8.88671875" defaultRowHeight="15"/>
  <cols>
    <col min="1" max="1" width="3.4453125" style="3" customWidth="1"/>
    <col min="2" max="2" width="12.77734375" style="3" customWidth="1"/>
    <col min="3" max="3" width="0.671875" style="3" customWidth="1"/>
    <col min="4" max="4" width="12.77734375" style="3" customWidth="1"/>
    <col min="5" max="5" width="0" style="3" hidden="1" customWidth="1"/>
    <col min="6" max="6" width="0.671875" style="3" customWidth="1"/>
    <col min="7" max="7" width="40.77734375" style="3" customWidth="1"/>
    <col min="8" max="8" width="0.55078125" style="3" customWidth="1"/>
    <col min="9" max="9" width="10.77734375" style="3" customWidth="1"/>
    <col min="10" max="10" width="6.10546875" style="3" customWidth="1"/>
    <col min="11" max="11" width="3.10546875" style="3" customWidth="1"/>
    <col min="12" max="12" width="3.21484375" style="3" customWidth="1"/>
    <col min="13" max="13" width="3.5546875" style="3" customWidth="1"/>
    <col min="14" max="16384" width="8.88671875" style="3" customWidth="1"/>
  </cols>
  <sheetData>
    <row r="1" spans="2:10" ht="24" customHeight="1" thickBot="1">
      <c r="B1" s="7" t="s">
        <v>28</v>
      </c>
      <c r="C1" s="1"/>
      <c r="D1" s="1"/>
      <c r="E1" s="2"/>
      <c r="G1" s="61" t="s">
        <v>220</v>
      </c>
      <c r="H1" s="4"/>
      <c r="J1" s="5"/>
    </row>
    <row r="2" spans="2:10" ht="27.75" customHeight="1" thickBot="1" thickTop="1">
      <c r="B2" s="65"/>
      <c r="C2" s="66"/>
      <c r="D2" s="67"/>
      <c r="E2" s="2"/>
      <c r="G2" s="8" t="s">
        <v>29</v>
      </c>
      <c r="H2" s="4"/>
      <c r="I2" s="9" t="s">
        <v>30</v>
      </c>
      <c r="J2" s="5"/>
    </row>
    <row r="3" spans="2:10" ht="4.5" customHeight="1" thickTop="1">
      <c r="B3" s="1"/>
      <c r="C3" s="1"/>
      <c r="D3" s="2"/>
      <c r="E3" s="2"/>
      <c r="G3" s="10"/>
      <c r="H3" s="4"/>
      <c r="J3" s="5"/>
    </row>
    <row r="4" spans="2:10" ht="18.75">
      <c r="B4" s="11" t="s">
        <v>25</v>
      </c>
      <c r="C4" s="1"/>
      <c r="D4" s="2" t="s">
        <v>471</v>
      </c>
      <c r="E4" s="2"/>
      <c r="F4" s="4"/>
      <c r="G4" s="62" t="s">
        <v>214</v>
      </c>
      <c r="H4" s="4"/>
      <c r="I4" s="2" t="s">
        <v>26</v>
      </c>
      <c r="J4" s="2"/>
    </row>
    <row r="5" spans="2:10" ht="4.5" customHeight="1">
      <c r="B5" s="1"/>
      <c r="C5" s="1"/>
      <c r="D5" s="2"/>
      <c r="E5" s="2"/>
      <c r="G5" s="4"/>
      <c r="H5" s="4"/>
      <c r="J5" s="5"/>
    </row>
    <row r="6" spans="1:10" ht="19.5" customHeight="1">
      <c r="A6" s="12">
        <v>1</v>
      </c>
      <c r="B6" s="1" t="s">
        <v>380</v>
      </c>
      <c r="C6" s="1"/>
      <c r="D6" s="6"/>
      <c r="E6" s="16" t="s">
        <v>381</v>
      </c>
      <c r="G6" s="19" t="s">
        <v>382</v>
      </c>
      <c r="H6" s="4"/>
      <c r="I6" s="63">
        <f aca="true" t="shared" si="0" ref="I6:I25">IF(D6=E6,"OK",IF(D6=N6,"",IF(D6&lt;&gt;E6,E6)))</f>
      </c>
      <c r="J6" s="5">
        <f aca="true" t="shared" si="1" ref="J6:J25">IF(D6=E6,1,IF(D6&lt;&gt;E6,""))</f>
      </c>
    </row>
    <row r="7" spans="1:10" ht="19.5" customHeight="1">
      <c r="A7" s="12">
        <v>2</v>
      </c>
      <c r="B7" s="1" t="s">
        <v>383</v>
      </c>
      <c r="C7" s="1"/>
      <c r="D7" s="6"/>
      <c r="E7" s="16" t="s">
        <v>384</v>
      </c>
      <c r="G7" s="19" t="s">
        <v>385</v>
      </c>
      <c r="H7" s="4"/>
      <c r="I7" s="63">
        <f t="shared" si="0"/>
      </c>
      <c r="J7" s="5">
        <f t="shared" si="1"/>
      </c>
    </row>
    <row r="8" spans="1:10" ht="19.5" customHeight="1">
      <c r="A8" s="12">
        <v>3</v>
      </c>
      <c r="B8" s="1" t="s">
        <v>128</v>
      </c>
      <c r="D8" s="60"/>
      <c r="E8" s="17" t="s">
        <v>129</v>
      </c>
      <c r="G8" s="19" t="s">
        <v>386</v>
      </c>
      <c r="I8" s="63">
        <f t="shared" si="0"/>
      </c>
      <c r="J8" s="5">
        <f t="shared" si="1"/>
      </c>
    </row>
    <row r="9" spans="1:10" ht="19.5" customHeight="1">
      <c r="A9" s="12">
        <v>4</v>
      </c>
      <c r="B9" s="1" t="s">
        <v>387</v>
      </c>
      <c r="D9" s="60"/>
      <c r="E9" s="17" t="s">
        <v>387</v>
      </c>
      <c r="G9" s="19" t="s">
        <v>388</v>
      </c>
      <c r="I9" s="63">
        <f t="shared" si="0"/>
      </c>
      <c r="J9" s="5">
        <f t="shared" si="1"/>
      </c>
    </row>
    <row r="10" spans="1:10" ht="19.5" customHeight="1">
      <c r="A10" s="12">
        <v>5</v>
      </c>
      <c r="B10" s="1" t="s">
        <v>389</v>
      </c>
      <c r="D10" s="60"/>
      <c r="E10" s="17" t="s">
        <v>390</v>
      </c>
      <c r="G10" s="19" t="s">
        <v>391</v>
      </c>
      <c r="I10" s="63">
        <f t="shared" si="0"/>
      </c>
      <c r="J10" s="5">
        <f t="shared" si="1"/>
      </c>
    </row>
    <row r="11" spans="1:10" ht="19.5" customHeight="1">
      <c r="A11" s="12">
        <v>6</v>
      </c>
      <c r="B11" s="1" t="s">
        <v>210</v>
      </c>
      <c r="D11" s="60"/>
      <c r="E11" s="18" t="s">
        <v>392</v>
      </c>
      <c r="G11" s="19" t="s">
        <v>393</v>
      </c>
      <c r="I11" s="63">
        <f t="shared" si="0"/>
      </c>
      <c r="J11" s="5">
        <f t="shared" si="1"/>
      </c>
    </row>
    <row r="12" spans="1:10" ht="19.5" customHeight="1">
      <c r="A12" s="12">
        <v>7</v>
      </c>
      <c r="B12" s="1" t="s">
        <v>329</v>
      </c>
      <c r="D12" s="60"/>
      <c r="E12" s="18" t="s">
        <v>330</v>
      </c>
      <c r="G12" s="19" t="s">
        <v>394</v>
      </c>
      <c r="I12" s="63">
        <f t="shared" si="0"/>
      </c>
      <c r="J12" s="5">
        <f t="shared" si="1"/>
      </c>
    </row>
    <row r="13" spans="1:10" ht="19.5" customHeight="1">
      <c r="A13" s="12">
        <v>8</v>
      </c>
      <c r="B13" s="1" t="s">
        <v>395</v>
      </c>
      <c r="D13" s="60"/>
      <c r="E13" s="18" t="s">
        <v>396</v>
      </c>
      <c r="G13" s="19" t="s">
        <v>397</v>
      </c>
      <c r="I13" s="63">
        <f t="shared" si="0"/>
      </c>
      <c r="J13" s="5">
        <f t="shared" si="1"/>
      </c>
    </row>
    <row r="14" spans="1:10" ht="19.5" customHeight="1">
      <c r="A14" s="12">
        <v>9</v>
      </c>
      <c r="B14" s="1" t="s">
        <v>27</v>
      </c>
      <c r="D14" s="60"/>
      <c r="E14" s="18" t="s">
        <v>279</v>
      </c>
      <c r="G14" s="19" t="s">
        <v>398</v>
      </c>
      <c r="I14" s="63">
        <f t="shared" si="0"/>
      </c>
      <c r="J14" s="5">
        <f t="shared" si="1"/>
      </c>
    </row>
    <row r="15" spans="1:10" ht="19.5" customHeight="1">
      <c r="A15" s="12">
        <v>10</v>
      </c>
      <c r="B15" s="1" t="s">
        <v>399</v>
      </c>
      <c r="D15" s="60"/>
      <c r="E15" s="18" t="s">
        <v>275</v>
      </c>
      <c r="G15" s="19" t="s">
        <v>400</v>
      </c>
      <c r="I15" s="63">
        <f t="shared" si="0"/>
      </c>
      <c r="J15" s="5">
        <f t="shared" si="1"/>
      </c>
    </row>
    <row r="16" spans="1:10" ht="19.5" customHeight="1">
      <c r="A16" s="12">
        <v>11</v>
      </c>
      <c r="B16" s="1" t="s">
        <v>401</v>
      </c>
      <c r="D16" s="60"/>
      <c r="E16" s="18" t="s">
        <v>402</v>
      </c>
      <c r="G16" s="19" t="s">
        <v>403</v>
      </c>
      <c r="I16" s="63">
        <f t="shared" si="0"/>
      </c>
      <c r="J16" s="5">
        <f t="shared" si="1"/>
      </c>
    </row>
    <row r="17" spans="1:10" ht="19.5" customHeight="1">
      <c r="A17" s="12">
        <v>12</v>
      </c>
      <c r="B17" s="1" t="s">
        <v>85</v>
      </c>
      <c r="D17" s="60"/>
      <c r="E17" s="18" t="s">
        <v>86</v>
      </c>
      <c r="G17" s="19" t="s">
        <v>404</v>
      </c>
      <c r="I17" s="63">
        <f t="shared" si="0"/>
      </c>
      <c r="J17" s="5">
        <f t="shared" si="1"/>
      </c>
    </row>
    <row r="18" spans="1:10" ht="19.5" customHeight="1">
      <c r="A18" s="12">
        <v>13</v>
      </c>
      <c r="B18" s="1" t="s">
        <v>405</v>
      </c>
      <c r="D18" s="60"/>
      <c r="E18" s="18" t="s">
        <v>406</v>
      </c>
      <c r="G18" s="19" t="s">
        <v>407</v>
      </c>
      <c r="I18" s="63">
        <f t="shared" si="0"/>
      </c>
      <c r="J18" s="5">
        <f t="shared" si="1"/>
      </c>
    </row>
    <row r="19" spans="1:10" ht="19.5" customHeight="1">
      <c r="A19" s="12">
        <v>14</v>
      </c>
      <c r="B19" s="1" t="s">
        <v>116</v>
      </c>
      <c r="D19" s="60"/>
      <c r="E19" s="18" t="s">
        <v>117</v>
      </c>
      <c r="G19" s="19" t="s">
        <v>408</v>
      </c>
      <c r="I19" s="63">
        <f t="shared" si="0"/>
      </c>
      <c r="J19" s="5">
        <f t="shared" si="1"/>
      </c>
    </row>
    <row r="20" spans="1:10" ht="19.5" customHeight="1">
      <c r="A20" s="12">
        <v>15</v>
      </c>
      <c r="B20" s="1" t="s">
        <v>409</v>
      </c>
      <c r="D20" s="60"/>
      <c r="E20" s="18" t="s">
        <v>410</v>
      </c>
      <c r="G20" s="19" t="s">
        <v>411</v>
      </c>
      <c r="I20" s="63">
        <f t="shared" si="0"/>
      </c>
      <c r="J20" s="5">
        <f t="shared" si="1"/>
      </c>
    </row>
    <row r="21" spans="1:10" ht="19.5" customHeight="1">
      <c r="A21" s="12">
        <v>16</v>
      </c>
      <c r="B21" s="1" t="s">
        <v>412</v>
      </c>
      <c r="D21" s="60"/>
      <c r="E21" s="18" t="s">
        <v>413</v>
      </c>
      <c r="G21" s="19" t="s">
        <v>414</v>
      </c>
      <c r="I21" s="63">
        <f t="shared" si="0"/>
      </c>
      <c r="J21" s="5">
        <f t="shared" si="1"/>
      </c>
    </row>
    <row r="22" spans="1:10" ht="19.5" customHeight="1">
      <c r="A22" s="12">
        <v>17</v>
      </c>
      <c r="B22" s="1" t="s">
        <v>415</v>
      </c>
      <c r="D22" s="60"/>
      <c r="E22" s="18" t="s">
        <v>416</v>
      </c>
      <c r="G22" s="19" t="s">
        <v>417</v>
      </c>
      <c r="I22" s="63">
        <f t="shared" si="0"/>
      </c>
      <c r="J22" s="5">
        <f t="shared" si="1"/>
      </c>
    </row>
    <row r="23" spans="1:10" ht="19.5" customHeight="1">
      <c r="A23" s="12">
        <v>18</v>
      </c>
      <c r="B23" s="1" t="s">
        <v>418</v>
      </c>
      <c r="D23" s="60"/>
      <c r="E23" s="18" t="s">
        <v>419</v>
      </c>
      <c r="G23" s="19" t="s">
        <v>420</v>
      </c>
      <c r="I23" s="63">
        <f t="shared" si="0"/>
      </c>
      <c r="J23" s="5">
        <f t="shared" si="1"/>
      </c>
    </row>
    <row r="24" spans="1:10" ht="19.5" customHeight="1">
      <c r="A24" s="12">
        <v>19</v>
      </c>
      <c r="B24" s="1" t="s">
        <v>421</v>
      </c>
      <c r="D24" s="60"/>
      <c r="E24" s="18" t="s">
        <v>422</v>
      </c>
      <c r="G24" s="19" t="s">
        <v>423</v>
      </c>
      <c r="I24" s="63">
        <f t="shared" si="0"/>
      </c>
      <c r="J24" s="5">
        <f t="shared" si="1"/>
      </c>
    </row>
    <row r="25" spans="1:10" ht="19.5" customHeight="1">
      <c r="A25" s="12">
        <v>20</v>
      </c>
      <c r="B25" s="1" t="s">
        <v>424</v>
      </c>
      <c r="D25" s="60"/>
      <c r="E25" s="18" t="s">
        <v>425</v>
      </c>
      <c r="G25" s="19" t="s">
        <v>426</v>
      </c>
      <c r="I25" s="63">
        <f t="shared" si="0"/>
      </c>
      <c r="J25" s="5">
        <f t="shared" si="1"/>
      </c>
    </row>
    <row r="26" ht="7.5" customHeight="1" thickBot="1"/>
    <row r="27" spans="9:10" ht="21.75" thickBot="1" thickTop="1">
      <c r="I27" s="13" t="s">
        <v>31</v>
      </c>
      <c r="J27" s="21">
        <f>IF(SUM(J6:J25)=0,"",SUM(J6:J25))</f>
      </c>
    </row>
    <row r="28" spans="9:10" ht="4.5" customHeight="1" thickTop="1">
      <c r="I28" s="14"/>
      <c r="J28" s="15"/>
    </row>
  </sheetData>
  <sheetProtection password="A493" sheet="1" objects="1" scenarios="1"/>
  <mergeCells count="1">
    <mergeCell ref="B2:D2"/>
  </mergeCells>
  <conditionalFormatting sqref="I6:I25">
    <cfRule type="cellIs" priority="1" dxfId="0" operator="equal" stopIfTrue="1">
      <formula>"OK"</formula>
    </cfRule>
    <cfRule type="cellIs" priority="2" dxfId="1" operator="equal" stopIfTrue="1">
      <formula>E6</formula>
    </cfRule>
  </conditionalFormatting>
  <hyperlinks>
    <hyperlink ref="I2" location="'...'!A1" display="HELP"/>
  </hyperlinks>
  <printOptions/>
  <pageMargins left="0.7874015748031497" right="0.7874015748031497" top="0.78" bottom="0.2755905511811024" header="0.31" footer="0.196850393700787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1" sqref="A1"/>
    </sheetView>
  </sheetViews>
  <sheetFormatPr defaultColWidth="8.88671875" defaultRowHeight="15"/>
  <cols>
    <col min="1" max="1" width="3.4453125" style="3" customWidth="1"/>
    <col min="2" max="2" width="12.77734375" style="3" customWidth="1"/>
    <col min="3" max="3" width="0.671875" style="3" customWidth="1"/>
    <col min="4" max="4" width="12.77734375" style="3" customWidth="1"/>
    <col min="5" max="5" width="0" style="3" hidden="1" customWidth="1"/>
    <col min="6" max="6" width="0.671875" style="3" customWidth="1"/>
    <col min="7" max="7" width="40.77734375" style="3" customWidth="1"/>
    <col min="8" max="8" width="0.55078125" style="3" customWidth="1"/>
    <col min="9" max="9" width="10.77734375" style="3" customWidth="1"/>
    <col min="10" max="10" width="6.10546875" style="3" customWidth="1"/>
    <col min="11" max="11" width="3.10546875" style="3" customWidth="1"/>
    <col min="12" max="12" width="3.21484375" style="3" customWidth="1"/>
    <col min="13" max="13" width="3.5546875" style="3" customWidth="1"/>
    <col min="14" max="16384" width="8.88671875" style="3" customWidth="1"/>
  </cols>
  <sheetData>
    <row r="1" spans="2:10" ht="24" customHeight="1" thickBot="1">
      <c r="B1" s="7" t="s">
        <v>28</v>
      </c>
      <c r="C1" s="1"/>
      <c r="D1" s="1"/>
      <c r="E1" s="2"/>
      <c r="G1" s="61" t="s">
        <v>221</v>
      </c>
      <c r="H1" s="4"/>
      <c r="J1" s="5"/>
    </row>
    <row r="2" spans="2:10" ht="27.75" customHeight="1" thickBot="1" thickTop="1">
      <c r="B2" s="65"/>
      <c r="C2" s="66"/>
      <c r="D2" s="67"/>
      <c r="E2" s="2"/>
      <c r="G2" s="8" t="s">
        <v>29</v>
      </c>
      <c r="H2" s="4"/>
      <c r="I2" s="9" t="s">
        <v>30</v>
      </c>
      <c r="J2" s="5"/>
    </row>
    <row r="3" spans="2:10" ht="4.5" customHeight="1" thickTop="1">
      <c r="B3" s="1"/>
      <c r="C3" s="1"/>
      <c r="D3" s="2"/>
      <c r="E3" s="2"/>
      <c r="G3" s="10"/>
      <c r="H3" s="4"/>
      <c r="J3" s="5"/>
    </row>
    <row r="4" spans="2:10" ht="18.75">
      <c r="B4" s="11" t="s">
        <v>25</v>
      </c>
      <c r="C4" s="1"/>
      <c r="D4" s="2" t="s">
        <v>471</v>
      </c>
      <c r="E4" s="2"/>
      <c r="F4" s="4"/>
      <c r="G4" s="62" t="s">
        <v>214</v>
      </c>
      <c r="H4" s="4"/>
      <c r="I4" s="2" t="s">
        <v>26</v>
      </c>
      <c r="J4" s="2"/>
    </row>
    <row r="5" spans="2:10" ht="4.5" customHeight="1">
      <c r="B5" s="1"/>
      <c r="C5" s="1"/>
      <c r="D5" s="2"/>
      <c r="E5" s="2"/>
      <c r="G5" s="4"/>
      <c r="H5" s="4"/>
      <c r="J5" s="5"/>
    </row>
    <row r="6" spans="1:10" ht="19.5" customHeight="1">
      <c r="A6" s="12">
        <v>1</v>
      </c>
      <c r="B6" s="1" t="s">
        <v>427</v>
      </c>
      <c r="C6" s="1"/>
      <c r="D6" s="6"/>
      <c r="E6" s="16" t="s">
        <v>428</v>
      </c>
      <c r="G6" s="19" t="s">
        <v>429</v>
      </c>
      <c r="H6" s="4"/>
      <c r="I6" s="63">
        <f aca="true" t="shared" si="0" ref="I6:I25">IF(D6=E6,"OK",IF(D6=N6,"",IF(D6&lt;&gt;E6,E6)))</f>
      </c>
      <c r="J6" s="5">
        <f aca="true" t="shared" si="1" ref="J6:J25">IF(D6=E6,1,IF(D6&lt;&gt;E6,""))</f>
      </c>
    </row>
    <row r="7" spans="1:10" ht="19.5" customHeight="1">
      <c r="A7" s="12">
        <v>2</v>
      </c>
      <c r="B7" s="1" t="s">
        <v>46</v>
      </c>
      <c r="C7" s="1"/>
      <c r="D7" s="6"/>
      <c r="E7" s="16" t="s">
        <v>66</v>
      </c>
      <c r="G7" s="19" t="s">
        <v>430</v>
      </c>
      <c r="H7" s="4"/>
      <c r="I7" s="63">
        <f t="shared" si="0"/>
      </c>
      <c r="J7" s="5">
        <f t="shared" si="1"/>
      </c>
    </row>
    <row r="8" spans="1:10" ht="19.5" customHeight="1">
      <c r="A8" s="12">
        <v>3</v>
      </c>
      <c r="B8" s="1" t="s">
        <v>431</v>
      </c>
      <c r="D8" s="60"/>
      <c r="E8" s="17" t="s">
        <v>432</v>
      </c>
      <c r="G8" s="19" t="s">
        <v>433</v>
      </c>
      <c r="I8" s="63">
        <f t="shared" si="0"/>
      </c>
      <c r="J8" s="5">
        <f t="shared" si="1"/>
      </c>
    </row>
    <row r="9" spans="1:10" ht="19.5" customHeight="1">
      <c r="A9" s="12">
        <v>4</v>
      </c>
      <c r="B9" s="1" t="s">
        <v>434</v>
      </c>
      <c r="D9" s="60"/>
      <c r="E9" s="17" t="s">
        <v>435</v>
      </c>
      <c r="G9" s="19" t="s">
        <v>436</v>
      </c>
      <c r="I9" s="63">
        <f t="shared" si="0"/>
      </c>
      <c r="J9" s="5">
        <f t="shared" si="1"/>
      </c>
    </row>
    <row r="10" spans="1:10" ht="19.5" customHeight="1">
      <c r="A10" s="12">
        <v>5</v>
      </c>
      <c r="B10" s="1" t="s">
        <v>27</v>
      </c>
      <c r="D10" s="60"/>
      <c r="E10" s="17" t="s">
        <v>27</v>
      </c>
      <c r="G10" s="19" t="s">
        <v>437</v>
      </c>
      <c r="I10" s="63">
        <f t="shared" si="0"/>
      </c>
      <c r="J10" s="5">
        <f t="shared" si="1"/>
      </c>
    </row>
    <row r="11" spans="1:10" ht="19.5" customHeight="1">
      <c r="A11" s="12">
        <v>6</v>
      </c>
      <c r="B11" s="1" t="s">
        <v>47</v>
      </c>
      <c r="D11" s="60"/>
      <c r="E11" s="18" t="s">
        <v>67</v>
      </c>
      <c r="G11" s="19" t="s">
        <v>438</v>
      </c>
      <c r="I11" s="63">
        <f t="shared" si="0"/>
      </c>
      <c r="J11" s="5">
        <f t="shared" si="1"/>
      </c>
    </row>
    <row r="12" spans="1:10" ht="19.5" customHeight="1">
      <c r="A12" s="12">
        <v>7</v>
      </c>
      <c r="B12" s="1" t="s">
        <v>271</v>
      </c>
      <c r="D12" s="60"/>
      <c r="E12" s="18" t="s">
        <v>439</v>
      </c>
      <c r="G12" s="19" t="s">
        <v>440</v>
      </c>
      <c r="I12" s="63">
        <f t="shared" si="0"/>
      </c>
      <c r="J12" s="5">
        <f t="shared" si="1"/>
      </c>
    </row>
    <row r="13" spans="1:10" ht="19.5" customHeight="1">
      <c r="A13" s="12">
        <v>8</v>
      </c>
      <c r="B13" s="1" t="s">
        <v>181</v>
      </c>
      <c r="D13" s="60"/>
      <c r="E13" s="18" t="s">
        <v>441</v>
      </c>
      <c r="G13" s="19" t="s">
        <v>442</v>
      </c>
      <c r="I13" s="63">
        <f t="shared" si="0"/>
      </c>
      <c r="J13" s="5">
        <f t="shared" si="1"/>
      </c>
    </row>
    <row r="14" spans="1:10" ht="19.5" customHeight="1">
      <c r="A14" s="12">
        <v>9</v>
      </c>
      <c r="B14" s="1" t="s">
        <v>50</v>
      </c>
      <c r="D14" s="60"/>
      <c r="E14" s="18" t="s">
        <v>443</v>
      </c>
      <c r="G14" s="19" t="s">
        <v>444</v>
      </c>
      <c r="I14" s="63">
        <f t="shared" si="0"/>
      </c>
      <c r="J14" s="5">
        <f t="shared" si="1"/>
      </c>
    </row>
    <row r="15" spans="1:10" ht="19.5" customHeight="1">
      <c r="A15" s="12">
        <v>10</v>
      </c>
      <c r="B15" s="1" t="s">
        <v>405</v>
      </c>
      <c r="D15" s="60"/>
      <c r="E15" s="18" t="s">
        <v>406</v>
      </c>
      <c r="G15" s="19" t="s">
        <v>445</v>
      </c>
      <c r="I15" s="63">
        <f t="shared" si="0"/>
      </c>
      <c r="J15" s="5">
        <f t="shared" si="1"/>
      </c>
    </row>
    <row r="16" spans="1:10" ht="19.5" customHeight="1">
      <c r="A16" s="12">
        <v>11</v>
      </c>
      <c r="B16" s="1" t="s">
        <v>446</v>
      </c>
      <c r="D16" s="60"/>
      <c r="E16" s="18" t="s">
        <v>447</v>
      </c>
      <c r="G16" s="19" t="s">
        <v>448</v>
      </c>
      <c r="I16" s="63">
        <f t="shared" si="0"/>
      </c>
      <c r="J16" s="5">
        <f t="shared" si="1"/>
      </c>
    </row>
    <row r="17" spans="1:10" ht="19.5" customHeight="1">
      <c r="A17" s="12">
        <v>12</v>
      </c>
      <c r="B17" s="1" t="s">
        <v>449</v>
      </c>
      <c r="D17" s="60"/>
      <c r="E17" s="18" t="s">
        <v>450</v>
      </c>
      <c r="G17" s="19" t="s">
        <v>451</v>
      </c>
      <c r="I17" s="63">
        <f t="shared" si="0"/>
      </c>
      <c r="J17" s="5">
        <f t="shared" si="1"/>
      </c>
    </row>
    <row r="18" spans="1:10" ht="19.5" customHeight="1">
      <c r="A18" s="12">
        <v>13</v>
      </c>
      <c r="B18" s="1" t="s">
        <v>452</v>
      </c>
      <c r="D18" s="60"/>
      <c r="E18" s="18" t="s">
        <v>453</v>
      </c>
      <c r="G18" s="19" t="s">
        <v>454</v>
      </c>
      <c r="I18" s="63">
        <f t="shared" si="0"/>
      </c>
      <c r="J18" s="5">
        <f t="shared" si="1"/>
      </c>
    </row>
    <row r="19" spans="1:10" ht="19.5" customHeight="1">
      <c r="A19" s="12">
        <v>14</v>
      </c>
      <c r="B19" s="1" t="s">
        <v>455</v>
      </c>
      <c r="D19" s="60"/>
      <c r="E19" s="18" t="s">
        <v>455</v>
      </c>
      <c r="G19" s="19" t="s">
        <v>456</v>
      </c>
      <c r="I19" s="63">
        <f t="shared" si="0"/>
      </c>
      <c r="J19" s="5">
        <f t="shared" si="1"/>
      </c>
    </row>
    <row r="20" spans="1:10" ht="19.5" customHeight="1">
      <c r="A20" s="12">
        <v>15</v>
      </c>
      <c r="B20" s="1" t="s">
        <v>314</v>
      </c>
      <c r="D20" s="60"/>
      <c r="E20" s="18" t="s">
        <v>315</v>
      </c>
      <c r="G20" s="19" t="s">
        <v>457</v>
      </c>
      <c r="I20" s="63">
        <f t="shared" si="0"/>
      </c>
      <c r="J20" s="5">
        <f t="shared" si="1"/>
      </c>
    </row>
    <row r="21" spans="1:10" ht="19.5" customHeight="1">
      <c r="A21" s="12">
        <v>16</v>
      </c>
      <c r="B21" s="1" t="s">
        <v>458</v>
      </c>
      <c r="D21" s="60"/>
      <c r="E21" s="18" t="s">
        <v>459</v>
      </c>
      <c r="G21" s="19" t="s">
        <v>460</v>
      </c>
      <c r="I21" s="63">
        <f t="shared" si="0"/>
      </c>
      <c r="J21" s="5">
        <f t="shared" si="1"/>
      </c>
    </row>
    <row r="22" spans="1:10" ht="19.5" customHeight="1">
      <c r="A22" s="12">
        <v>17</v>
      </c>
      <c r="B22" s="1" t="s">
        <v>210</v>
      </c>
      <c r="D22" s="60"/>
      <c r="E22" s="18" t="s">
        <v>211</v>
      </c>
      <c r="G22" s="19" t="s">
        <v>461</v>
      </c>
      <c r="I22" s="63">
        <f t="shared" si="0"/>
      </c>
      <c r="J22" s="5">
        <f t="shared" si="1"/>
      </c>
    </row>
    <row r="23" spans="1:10" ht="19.5" customHeight="1">
      <c r="A23" s="12">
        <v>18</v>
      </c>
      <c r="B23" s="1" t="s">
        <v>462</v>
      </c>
      <c r="D23" s="60"/>
      <c r="E23" s="18" t="s">
        <v>463</v>
      </c>
      <c r="G23" s="19" t="s">
        <v>464</v>
      </c>
      <c r="I23" s="63">
        <f t="shared" si="0"/>
      </c>
      <c r="J23" s="5">
        <f t="shared" si="1"/>
      </c>
    </row>
    <row r="24" spans="1:10" ht="19.5" customHeight="1">
      <c r="A24" s="12">
        <v>19</v>
      </c>
      <c r="B24" s="1" t="s">
        <v>465</v>
      </c>
      <c r="D24" s="60"/>
      <c r="E24" s="18" t="s">
        <v>466</v>
      </c>
      <c r="G24" s="19" t="s">
        <v>467</v>
      </c>
      <c r="I24" s="63">
        <f t="shared" si="0"/>
      </c>
      <c r="J24" s="5">
        <f t="shared" si="1"/>
      </c>
    </row>
    <row r="25" spans="1:10" ht="19.5" customHeight="1">
      <c r="A25" s="12">
        <v>20</v>
      </c>
      <c r="B25" s="1" t="s">
        <v>468</v>
      </c>
      <c r="D25" s="60"/>
      <c r="E25" s="18" t="s">
        <v>469</v>
      </c>
      <c r="G25" s="19" t="s">
        <v>470</v>
      </c>
      <c r="I25" s="63">
        <f t="shared" si="0"/>
      </c>
      <c r="J25" s="5">
        <f t="shared" si="1"/>
      </c>
    </row>
    <row r="26" ht="7.5" customHeight="1" thickBot="1"/>
    <row r="27" spans="9:10" ht="21.75" thickBot="1" thickTop="1">
      <c r="I27" s="13" t="s">
        <v>31</v>
      </c>
      <c r="J27" s="21">
        <f>IF(SUM(J6:J25)=0,"",SUM(J6:J25))</f>
      </c>
    </row>
    <row r="28" spans="9:10" ht="4.5" customHeight="1" thickTop="1">
      <c r="I28" s="14"/>
      <c r="J28" s="15"/>
    </row>
  </sheetData>
  <sheetProtection password="A493" sheet="1" objects="1" scenarios="1"/>
  <mergeCells count="1">
    <mergeCell ref="B2:D2"/>
  </mergeCells>
  <conditionalFormatting sqref="I6:I25">
    <cfRule type="cellIs" priority="1" dxfId="0" operator="equal" stopIfTrue="1">
      <formula>"OK"</formula>
    </cfRule>
    <cfRule type="cellIs" priority="2" dxfId="1" operator="equal" stopIfTrue="1">
      <formula>E6</formula>
    </cfRule>
  </conditionalFormatting>
  <hyperlinks>
    <hyperlink ref="I2" location="'...'!A1" display="HELP"/>
  </hyperlinks>
  <printOptions/>
  <pageMargins left="0.7874015748031497" right="0.7874015748031497" top="0.78" bottom="0.2755905511811024" header="0.31" footer="0.196850393700787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1" sqref="A1"/>
    </sheetView>
  </sheetViews>
  <sheetFormatPr defaultColWidth="8.88671875" defaultRowHeight="15"/>
  <cols>
    <col min="1" max="1" width="3.4453125" style="3" customWidth="1"/>
    <col min="2" max="2" width="12.77734375" style="3" customWidth="1"/>
    <col min="3" max="3" width="0.671875" style="3" customWidth="1"/>
    <col min="4" max="4" width="12.77734375" style="3" customWidth="1"/>
    <col min="5" max="5" width="0" style="3" hidden="1" customWidth="1"/>
    <col min="6" max="6" width="0.671875" style="3" customWidth="1"/>
    <col min="7" max="7" width="40.77734375" style="3" customWidth="1"/>
    <col min="8" max="8" width="0.55078125" style="3" customWidth="1"/>
    <col min="9" max="9" width="10.77734375" style="3" customWidth="1"/>
    <col min="10" max="10" width="6.10546875" style="3" customWidth="1"/>
    <col min="11" max="11" width="3.10546875" style="3" customWidth="1"/>
    <col min="12" max="12" width="3.21484375" style="3" customWidth="1"/>
    <col min="13" max="13" width="3.5546875" style="3" customWidth="1"/>
    <col min="14" max="16384" width="8.88671875" style="3" customWidth="1"/>
  </cols>
  <sheetData>
    <row r="1" spans="2:10" ht="24" customHeight="1" thickBot="1">
      <c r="B1" s="7" t="s">
        <v>28</v>
      </c>
      <c r="C1" s="1"/>
      <c r="D1" s="1"/>
      <c r="E1" s="2"/>
      <c r="G1" s="61" t="s">
        <v>222</v>
      </c>
      <c r="H1" s="4"/>
      <c r="J1" s="5"/>
    </row>
    <row r="2" spans="2:10" ht="27.75" customHeight="1" thickBot="1" thickTop="1">
      <c r="B2" s="65"/>
      <c r="C2" s="66"/>
      <c r="D2" s="67"/>
      <c r="E2" s="2"/>
      <c r="G2" s="8" t="s">
        <v>29</v>
      </c>
      <c r="H2" s="4"/>
      <c r="I2" s="9" t="s">
        <v>30</v>
      </c>
      <c r="J2" s="5"/>
    </row>
    <row r="3" spans="2:10" ht="4.5" customHeight="1" thickTop="1">
      <c r="B3" s="1"/>
      <c r="C3" s="1"/>
      <c r="D3" s="2"/>
      <c r="E3" s="2"/>
      <c r="G3" s="10"/>
      <c r="H3" s="4"/>
      <c r="J3" s="5"/>
    </row>
    <row r="4" spans="2:10" ht="18.75">
      <c r="B4" s="11" t="s">
        <v>25</v>
      </c>
      <c r="C4" s="1"/>
      <c r="D4" s="2" t="s">
        <v>471</v>
      </c>
      <c r="E4" s="2"/>
      <c r="F4" s="4"/>
      <c r="G4" s="62" t="s">
        <v>214</v>
      </c>
      <c r="H4" s="4"/>
      <c r="I4" s="2" t="s">
        <v>26</v>
      </c>
      <c r="J4" s="2"/>
    </row>
    <row r="5" spans="2:10" ht="4.5" customHeight="1">
      <c r="B5" s="1"/>
      <c r="C5" s="1"/>
      <c r="D5" s="2"/>
      <c r="E5" s="2"/>
      <c r="G5" s="4"/>
      <c r="H5" s="4"/>
      <c r="J5" s="5"/>
    </row>
    <row r="6" spans="1:10" ht="19.5" customHeight="1">
      <c r="A6" s="12">
        <v>1</v>
      </c>
      <c r="B6" s="1"/>
      <c r="C6" s="1"/>
      <c r="D6" s="6"/>
      <c r="E6" s="16" t="s">
        <v>67</v>
      </c>
      <c r="G6" s="19" t="s">
        <v>476</v>
      </c>
      <c r="H6" s="4"/>
      <c r="I6" s="63">
        <f aca="true" t="shared" si="0" ref="I6:I25">IF(D6=E6,"OK",IF(D6=N6,"",IF(D6&lt;&gt;E6,E6)))</f>
      </c>
      <c r="J6" s="5">
        <f aca="true" t="shared" si="1" ref="J6:J25">IF(D6=E6,1,IF(D6&lt;&gt;E6,""))</f>
      </c>
    </row>
    <row r="7" spans="1:10" ht="19.5" customHeight="1">
      <c r="A7" s="12">
        <v>2</v>
      </c>
      <c r="B7" s="1"/>
      <c r="C7" s="1"/>
      <c r="D7" s="6"/>
      <c r="E7" s="16" t="s">
        <v>233</v>
      </c>
      <c r="G7" s="19" t="s">
        <v>475</v>
      </c>
      <c r="H7" s="4"/>
      <c r="I7" s="63">
        <f t="shared" si="0"/>
      </c>
      <c r="J7" s="5">
        <f t="shared" si="1"/>
      </c>
    </row>
    <row r="8" spans="1:10" ht="19.5" customHeight="1">
      <c r="A8" s="12">
        <v>3</v>
      </c>
      <c r="B8" s="1"/>
      <c r="D8" s="20"/>
      <c r="E8" s="17" t="s">
        <v>74</v>
      </c>
      <c r="G8" s="19" t="s">
        <v>474</v>
      </c>
      <c r="I8" s="63">
        <f t="shared" si="0"/>
      </c>
      <c r="J8" s="5">
        <f t="shared" si="1"/>
      </c>
    </row>
    <row r="9" spans="1:10" ht="19.5" customHeight="1">
      <c r="A9" s="12">
        <v>4</v>
      </c>
      <c r="B9" s="1"/>
      <c r="D9" s="20"/>
      <c r="E9" s="17" t="s">
        <v>472</v>
      </c>
      <c r="G9" s="19" t="s">
        <v>473</v>
      </c>
      <c r="I9" s="63">
        <f t="shared" si="0"/>
      </c>
      <c r="J9" s="5">
        <f t="shared" si="1"/>
      </c>
    </row>
    <row r="10" spans="1:10" ht="19.5" customHeight="1">
      <c r="A10" s="12">
        <v>5</v>
      </c>
      <c r="B10" s="1"/>
      <c r="D10" s="20"/>
      <c r="E10" s="17" t="s">
        <v>477</v>
      </c>
      <c r="G10" s="19" t="s">
        <v>478</v>
      </c>
      <c r="I10" s="63">
        <f t="shared" si="0"/>
      </c>
      <c r="J10" s="5">
        <f t="shared" si="1"/>
      </c>
    </row>
    <row r="11" spans="1:10" ht="19.5" customHeight="1">
      <c r="A11" s="12">
        <v>6</v>
      </c>
      <c r="B11" s="1"/>
      <c r="D11" s="20"/>
      <c r="E11" s="18" t="s">
        <v>479</v>
      </c>
      <c r="G11" s="19" t="s">
        <v>480</v>
      </c>
      <c r="I11" s="63">
        <f t="shared" si="0"/>
      </c>
      <c r="J11" s="5">
        <f t="shared" si="1"/>
      </c>
    </row>
    <row r="12" spans="1:10" ht="19.5" customHeight="1">
      <c r="A12" s="12">
        <v>7</v>
      </c>
      <c r="B12" s="1"/>
      <c r="D12" s="20"/>
      <c r="E12" s="18" t="s">
        <v>77</v>
      </c>
      <c r="G12" s="19" t="s">
        <v>481</v>
      </c>
      <c r="I12" s="63">
        <f t="shared" si="0"/>
      </c>
      <c r="J12" s="5">
        <f t="shared" si="1"/>
      </c>
    </row>
    <row r="13" spans="1:10" ht="19.5" customHeight="1">
      <c r="A13" s="12">
        <v>8</v>
      </c>
      <c r="B13" s="1"/>
      <c r="D13" s="20"/>
      <c r="E13" s="18" t="s">
        <v>482</v>
      </c>
      <c r="G13" s="19" t="s">
        <v>483</v>
      </c>
      <c r="I13" s="63">
        <f t="shared" si="0"/>
      </c>
      <c r="J13" s="5">
        <f t="shared" si="1"/>
      </c>
    </row>
    <row r="14" spans="1:10" ht="19.5" customHeight="1">
      <c r="A14" s="12">
        <v>9</v>
      </c>
      <c r="B14" s="1"/>
      <c r="D14" s="20"/>
      <c r="E14" s="18" t="s">
        <v>484</v>
      </c>
      <c r="G14" s="19" t="s">
        <v>485</v>
      </c>
      <c r="I14" s="63">
        <f t="shared" si="0"/>
      </c>
      <c r="J14" s="5">
        <f t="shared" si="1"/>
      </c>
    </row>
    <row r="15" spans="1:10" ht="19.5" customHeight="1">
      <c r="A15" s="12">
        <v>10</v>
      </c>
      <c r="B15" s="1"/>
      <c r="D15" s="20"/>
      <c r="E15" s="18" t="s">
        <v>486</v>
      </c>
      <c r="G15" s="19" t="s">
        <v>487</v>
      </c>
      <c r="I15" s="63">
        <f t="shared" si="0"/>
      </c>
      <c r="J15" s="5">
        <f t="shared" si="1"/>
      </c>
    </row>
    <row r="16" spans="1:10" ht="19.5" customHeight="1">
      <c r="A16" s="12">
        <v>11</v>
      </c>
      <c r="B16" s="1"/>
      <c r="D16" s="20"/>
      <c r="E16" s="18" t="s">
        <v>279</v>
      </c>
      <c r="G16" s="19" t="s">
        <v>488</v>
      </c>
      <c r="I16" s="63">
        <f t="shared" si="0"/>
      </c>
      <c r="J16" s="5">
        <f t="shared" si="1"/>
      </c>
    </row>
    <row r="17" spans="1:10" ht="19.5" customHeight="1">
      <c r="A17" s="12">
        <v>12</v>
      </c>
      <c r="B17" s="1"/>
      <c r="D17" s="20"/>
      <c r="E17" s="18" t="s">
        <v>489</v>
      </c>
      <c r="G17" s="19" t="s">
        <v>490</v>
      </c>
      <c r="I17" s="63">
        <f t="shared" si="0"/>
      </c>
      <c r="J17" s="5">
        <f t="shared" si="1"/>
      </c>
    </row>
    <row r="18" spans="1:10" ht="19.5" customHeight="1">
      <c r="A18" s="12">
        <v>13</v>
      </c>
      <c r="B18" s="1"/>
      <c r="D18" s="20"/>
      <c r="E18" s="18" t="s">
        <v>491</v>
      </c>
      <c r="G18" s="19" t="s">
        <v>492</v>
      </c>
      <c r="I18" s="63">
        <f t="shared" si="0"/>
      </c>
      <c r="J18" s="5">
        <f t="shared" si="1"/>
      </c>
    </row>
    <row r="19" spans="1:10" ht="19.5" customHeight="1">
      <c r="A19" s="12">
        <v>14</v>
      </c>
      <c r="B19" s="1"/>
      <c r="D19" s="20"/>
      <c r="E19" s="18" t="s">
        <v>27</v>
      </c>
      <c r="G19" s="19" t="s">
        <v>493</v>
      </c>
      <c r="I19" s="63">
        <f t="shared" si="0"/>
      </c>
      <c r="J19" s="5">
        <f t="shared" si="1"/>
      </c>
    </row>
    <row r="20" spans="1:10" ht="19.5" customHeight="1">
      <c r="A20" s="12">
        <v>15</v>
      </c>
      <c r="B20" s="1"/>
      <c r="D20" s="20"/>
      <c r="E20" s="18" t="s">
        <v>126</v>
      </c>
      <c r="G20" s="19" t="s">
        <v>494</v>
      </c>
      <c r="I20" s="63">
        <f t="shared" si="0"/>
      </c>
      <c r="J20" s="5">
        <f t="shared" si="1"/>
      </c>
    </row>
    <row r="21" spans="1:10" ht="19.5" customHeight="1">
      <c r="A21" s="12">
        <v>16</v>
      </c>
      <c r="B21" s="1"/>
      <c r="D21" s="20"/>
      <c r="E21" s="18" t="s">
        <v>495</v>
      </c>
      <c r="G21" s="19" t="s">
        <v>496</v>
      </c>
      <c r="I21" s="63">
        <f t="shared" si="0"/>
      </c>
      <c r="J21" s="5">
        <f t="shared" si="1"/>
      </c>
    </row>
    <row r="22" spans="1:10" ht="19.5" customHeight="1">
      <c r="A22" s="12">
        <v>17</v>
      </c>
      <c r="B22" s="1"/>
      <c r="D22" s="20"/>
      <c r="E22" s="18" t="s">
        <v>497</v>
      </c>
      <c r="G22" s="19" t="s">
        <v>498</v>
      </c>
      <c r="I22" s="63">
        <f t="shared" si="0"/>
      </c>
      <c r="J22" s="5">
        <f t="shared" si="1"/>
      </c>
    </row>
    <row r="23" spans="1:10" ht="19.5" customHeight="1">
      <c r="A23" s="12">
        <v>18</v>
      </c>
      <c r="B23" s="1"/>
      <c r="D23" s="20"/>
      <c r="E23" s="18" t="s">
        <v>73</v>
      </c>
      <c r="G23" s="19" t="s">
        <v>499</v>
      </c>
      <c r="I23" s="63">
        <f t="shared" si="0"/>
      </c>
      <c r="J23" s="5">
        <f t="shared" si="1"/>
      </c>
    </row>
    <row r="24" spans="1:10" ht="19.5" customHeight="1">
      <c r="A24" s="12">
        <v>19</v>
      </c>
      <c r="B24" s="1"/>
      <c r="D24" s="20"/>
      <c r="E24" s="18" t="s">
        <v>66</v>
      </c>
      <c r="G24" s="19" t="s">
        <v>500</v>
      </c>
      <c r="I24" s="63">
        <f t="shared" si="0"/>
      </c>
      <c r="J24" s="5">
        <f t="shared" si="1"/>
      </c>
    </row>
    <row r="25" spans="1:10" ht="19.5" customHeight="1">
      <c r="A25" s="12">
        <v>20</v>
      </c>
      <c r="B25" s="1"/>
      <c r="D25" s="20"/>
      <c r="E25" s="18" t="s">
        <v>70</v>
      </c>
      <c r="G25" s="19" t="s">
        <v>501</v>
      </c>
      <c r="I25" s="63">
        <f t="shared" si="0"/>
      </c>
      <c r="J25" s="5">
        <f t="shared" si="1"/>
      </c>
    </row>
    <row r="26" ht="7.5" customHeight="1" thickBot="1"/>
    <row r="27" spans="9:10" ht="21.75" thickBot="1" thickTop="1">
      <c r="I27" s="13" t="s">
        <v>31</v>
      </c>
      <c r="J27" s="21">
        <f>IF(SUM(J6:J25)=0,"",SUM(J6:J25))</f>
      </c>
    </row>
    <row r="28" spans="9:10" ht="4.5" customHeight="1" thickTop="1">
      <c r="I28" s="14"/>
      <c r="J28" s="15"/>
    </row>
  </sheetData>
  <sheetProtection password="A493" sheet="1" objects="1" scenarios="1"/>
  <mergeCells count="1">
    <mergeCell ref="B2:D2"/>
  </mergeCells>
  <conditionalFormatting sqref="I6:I25">
    <cfRule type="cellIs" priority="1" dxfId="0" operator="equal" stopIfTrue="1">
      <formula>"OK"</formula>
    </cfRule>
    <cfRule type="cellIs" priority="2" dxfId="1" operator="equal" stopIfTrue="1">
      <formula>E6</formula>
    </cfRule>
  </conditionalFormatting>
  <hyperlinks>
    <hyperlink ref="I2" location="'...'!A1" display="HELP"/>
  </hyperlinks>
  <printOptions/>
  <pageMargins left="0.7874015748031497" right="0.7874015748031497" top="0.78" bottom="0.2755905511811024" header="0.31" footer="0.196850393700787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Zouaaf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Guy</dc:creator>
  <cp:keywords/>
  <dc:description/>
  <cp:lastModifiedBy>Van Lysebetten Guy</cp:lastModifiedBy>
  <cp:lastPrinted>2003-05-07T14:21:03Z</cp:lastPrinted>
  <dcterms:created xsi:type="dcterms:W3CDTF">2003-04-30T09:10:44Z</dcterms:created>
  <dcterms:modified xsi:type="dcterms:W3CDTF">2003-05-21T19:21:30Z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