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53"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s>
  <definedNames/>
  <calcPr fullCalcOnLoad="1"/>
</workbook>
</file>

<file path=xl/sharedStrings.xml><?xml version="1.0" encoding="utf-8"?>
<sst xmlns="http://schemas.openxmlformats.org/spreadsheetml/2006/main" count="125" uniqueCount="20">
  <si>
    <t>Naam:</t>
  </si>
  <si>
    <t xml:space="preserve">Aantal juist: </t>
  </si>
  <si>
    <t xml:space="preserve"> op 40.</t>
  </si>
  <si>
    <t>Vul de blauwe stukjes van het duizendveld in:</t>
  </si>
  <si>
    <t>Welke getallen worden voorgesteld als je weet dat:</t>
  </si>
  <si>
    <t>E</t>
  </si>
  <si>
    <t>T</t>
  </si>
  <si>
    <t>H</t>
  </si>
  <si>
    <t xml:space="preserve">GETAL: </t>
  </si>
  <si>
    <t>= 1H</t>
  </si>
  <si>
    <t>= 1T</t>
  </si>
  <si>
    <t>= 1E</t>
  </si>
  <si>
    <t xml:space="preserve">SCHEMA: </t>
  </si>
  <si>
    <t>Vul alle vakken in met deze kleur:</t>
  </si>
  <si>
    <t>Getallen tot 1000     ( C )</t>
  </si>
  <si>
    <t>Getallen tot 1000     ( E )</t>
  </si>
  <si>
    <t>Getallen tot 1000     ( D )</t>
  </si>
  <si>
    <t>Getallen tot 1000     ( B )</t>
  </si>
  <si>
    <t>Getallen tot 1000     ( A )</t>
  </si>
  <si>
    <t>Getallen tot 1000     ( F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</si>
</sst>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 #,##0_-;_-* #,##0\-;_-* &quot;-&quot;_-;_-@_-"/>
    <numFmt numFmtId="170" formatCode="_-&quot;fl&quot;\ * #,##0.00_-;_-&quot;fl&quot;\ * #,##0.00\-;_-&quot;fl&quot;\ * &quot;-&quot;??_-;_-@_-"/>
    <numFmt numFmtId="171" formatCode="_-* #,##0.00_-;_-* #,##0.00\-;_-* &quot;-&quot;??_-;_-@_-"/>
  </numFmts>
  <fonts count="16">
    <font>
      <sz val="10"/>
      <name val="Arial"/>
      <family val="0"/>
    </font>
    <font>
      <sz val="12"/>
      <name val="Arial"/>
      <family val="2"/>
    </font>
    <font>
      <b/>
      <sz val="20"/>
      <name val="Arial"/>
      <family val="2"/>
    </font>
    <font>
      <b/>
      <sz val="12"/>
      <color indexed="19"/>
      <name val="Arial"/>
      <family val="2"/>
    </font>
    <font>
      <sz val="12"/>
      <color indexed="10"/>
      <name val="Arial"/>
      <family val="2"/>
    </font>
    <font>
      <sz val="14"/>
      <name val="Arial"/>
      <family val="2"/>
    </font>
    <font>
      <sz val="14"/>
      <color indexed="14"/>
      <name val="Arial"/>
      <family val="2"/>
    </font>
    <font>
      <sz val="20"/>
      <color indexed="12"/>
      <name val="Arial"/>
      <family val="2"/>
    </font>
    <font>
      <u val="single"/>
      <sz val="10"/>
      <color indexed="36"/>
      <name val="Arial"/>
      <family val="0"/>
    </font>
    <font>
      <u val="single"/>
      <sz val="10"/>
      <color indexed="12"/>
      <name val="Arial"/>
      <family val="0"/>
    </font>
    <font>
      <sz val="11"/>
      <name val="Arial"/>
      <family val="2"/>
    </font>
    <font>
      <sz val="11"/>
      <color indexed="10"/>
      <name val="Arial"/>
      <family val="2"/>
    </font>
    <font>
      <b/>
      <sz val="20"/>
      <color indexed="53"/>
      <name val="Arial"/>
      <family val="2"/>
    </font>
    <font>
      <b/>
      <sz val="12"/>
      <color indexed="20"/>
      <name val="Arial"/>
      <family val="2"/>
    </font>
    <font>
      <b/>
      <sz val="14"/>
      <color indexed="12"/>
      <name val="Arial"/>
      <family val="2"/>
    </font>
    <font>
      <b/>
      <sz val="12"/>
      <color indexed="8"/>
      <name val="Arial"/>
      <family val="2"/>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s>
  <borders count="35">
    <border>
      <left/>
      <right/>
      <top/>
      <bottom/>
      <diagonal/>
    </border>
    <border>
      <left style="thin"/>
      <right style="thin"/>
      <top style="thin"/>
      <bottom style="thin"/>
    </border>
    <border>
      <left style="double">
        <color indexed="49"/>
      </left>
      <right>
        <color indexed="63"/>
      </right>
      <top style="double">
        <color indexed="49"/>
      </top>
      <bottom style="double">
        <color indexed="49"/>
      </bottom>
    </border>
    <border>
      <left>
        <color indexed="63"/>
      </left>
      <right>
        <color indexed="63"/>
      </right>
      <top style="double">
        <color indexed="49"/>
      </top>
      <bottom style="double">
        <color indexed="49"/>
      </bottom>
    </border>
    <border>
      <left>
        <color indexed="63"/>
      </left>
      <right style="double">
        <color indexed="49"/>
      </right>
      <top style="double">
        <color indexed="49"/>
      </top>
      <bottom style="double">
        <color indexed="49"/>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medium"/>
    </border>
    <border>
      <left style="medium"/>
      <right style="thin"/>
      <top style="medium"/>
      <bottom style="thin"/>
    </border>
    <border>
      <left style="thin"/>
      <right style="medium"/>
      <top style="thin"/>
      <bottom style="medium"/>
    </border>
    <border>
      <left style="thin"/>
      <right style="thin"/>
      <top>
        <color indexed="63"/>
      </top>
      <bottom style="thin"/>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color indexed="49"/>
      </left>
      <right>
        <color indexed="63"/>
      </right>
      <top>
        <color indexed="63"/>
      </top>
      <bottom>
        <color indexed="63"/>
      </bottom>
    </border>
    <border>
      <left style="slantDashDot">
        <color indexed="49"/>
      </left>
      <right>
        <color indexed="63"/>
      </right>
      <top>
        <color indexed="63"/>
      </top>
      <bottom>
        <color indexed="63"/>
      </bottom>
    </border>
    <border>
      <left style="slantDashDot">
        <color indexed="49"/>
      </left>
      <right>
        <color indexed="63"/>
      </right>
      <top style="slantDashDot">
        <color indexed="49"/>
      </top>
      <bottom style="slantDashDot">
        <color indexed="49"/>
      </bottom>
    </border>
    <border>
      <left>
        <color indexed="63"/>
      </left>
      <right>
        <color indexed="63"/>
      </right>
      <top style="slantDashDot">
        <color indexed="49"/>
      </top>
      <bottom style="slantDashDot">
        <color indexed="49"/>
      </bottom>
    </border>
    <border>
      <left>
        <color indexed="63"/>
      </left>
      <right style="slantDashDot">
        <color indexed="49"/>
      </right>
      <top style="slantDashDot">
        <color indexed="49"/>
      </top>
      <bottom style="slantDashDot">
        <color indexed="49"/>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
      <right>
        <color indexed="63"/>
      </right>
      <top>
        <color indexed="63"/>
      </top>
      <bottom>
        <color indexed="63"/>
      </bottom>
    </border>
    <border>
      <left style="mediumDashed">
        <color indexed="53"/>
      </left>
      <right>
        <color indexed="63"/>
      </right>
      <top style="mediumDashed">
        <color indexed="53"/>
      </top>
      <bottom style="mediumDashed">
        <color indexed="53"/>
      </bottom>
    </border>
    <border>
      <left>
        <color indexed="63"/>
      </left>
      <right>
        <color indexed="63"/>
      </right>
      <top style="mediumDashed">
        <color indexed="53"/>
      </top>
      <bottom style="mediumDashed">
        <color indexed="53"/>
      </bottom>
    </border>
    <border>
      <left>
        <color indexed="63"/>
      </left>
      <right style="mediumDashed">
        <color indexed="53"/>
      </right>
      <top style="mediumDashed">
        <color indexed="53"/>
      </top>
      <bottom style="mediumDashed">
        <color indexed="5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77">
    <xf numFmtId="0" fontId="0" fillId="0" borderId="0" xfId="0" applyAlignment="1">
      <alignment/>
    </xf>
    <xf numFmtId="0" fontId="1" fillId="2" borderId="0" xfId="0" applyFont="1" applyFill="1" applyAlignment="1">
      <alignment vertical="center"/>
    </xf>
    <xf numFmtId="0" fontId="2" fillId="2" borderId="0" xfId="0" applyFont="1" applyFill="1" applyAlignment="1">
      <alignment horizontal="center" vertical="center"/>
    </xf>
    <xf numFmtId="0" fontId="3" fillId="2" borderId="0" xfId="0" applyFont="1" applyFill="1" applyAlignment="1">
      <alignment vertical="center"/>
    </xf>
    <xf numFmtId="0" fontId="1" fillId="3"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0" xfId="0" applyFont="1" applyFill="1" applyAlignment="1" applyProtection="1">
      <alignment vertical="center"/>
      <protection/>
    </xf>
    <xf numFmtId="0" fontId="4" fillId="2" borderId="1" xfId="0" applyFont="1" applyFill="1" applyBorder="1" applyAlignment="1" applyProtection="1">
      <alignment horizontal="center" vertical="center"/>
      <protection/>
    </xf>
    <xf numFmtId="0" fontId="5" fillId="2" borderId="1" xfId="0" applyFont="1" applyFill="1" applyBorder="1" applyAlignment="1" applyProtection="1">
      <alignment horizontal="center" vertical="center"/>
      <protection/>
    </xf>
    <xf numFmtId="0" fontId="1" fillId="2" borderId="2" xfId="0" applyFont="1" applyFill="1" applyBorder="1" applyAlignment="1">
      <alignment vertical="center"/>
    </xf>
    <xf numFmtId="0" fontId="1" fillId="2" borderId="3" xfId="0" applyFont="1" applyFill="1" applyBorder="1" applyAlignment="1">
      <alignment vertical="center"/>
    </xf>
    <xf numFmtId="0" fontId="6" fillId="2" borderId="3" xfId="0" applyFont="1" applyFill="1" applyBorder="1" applyAlignment="1">
      <alignment horizontal="right" vertical="center"/>
    </xf>
    <xf numFmtId="0" fontId="7" fillId="2" borderId="3" xfId="0" applyFont="1" applyFill="1" applyBorder="1" applyAlignment="1">
      <alignment horizontal="center" vertical="center"/>
    </xf>
    <xf numFmtId="0" fontId="6" fillId="2" borderId="3" xfId="0" applyFont="1" applyFill="1" applyBorder="1" applyAlignment="1">
      <alignment vertical="center"/>
    </xf>
    <xf numFmtId="0" fontId="1" fillId="2" borderId="4" xfId="0" applyFont="1" applyFill="1" applyBorder="1" applyAlignment="1">
      <alignment vertical="center"/>
    </xf>
    <xf numFmtId="0" fontId="1" fillId="2" borderId="1" xfId="0" applyFont="1" applyFill="1" applyBorder="1" applyAlignment="1" applyProtection="1">
      <alignment horizontal="center" vertical="center"/>
      <protection/>
    </xf>
    <xf numFmtId="0" fontId="10" fillId="3" borderId="1"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xf>
    <xf numFmtId="0" fontId="10" fillId="2" borderId="1" xfId="0" applyFont="1" applyFill="1" applyBorder="1" applyAlignment="1" applyProtection="1">
      <alignment horizontal="center" vertical="center"/>
      <protection locked="0"/>
    </xf>
    <xf numFmtId="0" fontId="1" fillId="4" borderId="5" xfId="20" applyFill="1" applyBorder="1" applyAlignment="1">
      <alignment vertical="center"/>
      <protection/>
    </xf>
    <xf numFmtId="0" fontId="1" fillId="3" borderId="6" xfId="20" applyFill="1" applyBorder="1" applyAlignment="1">
      <alignment vertical="center"/>
      <protection/>
    </xf>
    <xf numFmtId="0" fontId="1" fillId="3" borderId="7" xfId="20" applyFill="1" applyBorder="1" applyAlignment="1">
      <alignment vertical="center"/>
      <protection/>
    </xf>
    <xf numFmtId="0" fontId="1" fillId="3" borderId="8" xfId="20" applyFill="1" applyBorder="1" applyAlignment="1">
      <alignment vertical="center"/>
      <protection/>
    </xf>
    <xf numFmtId="0" fontId="1" fillId="5" borderId="9" xfId="20" applyFill="1" applyBorder="1" applyAlignment="1">
      <alignment vertical="center"/>
      <protection/>
    </xf>
    <xf numFmtId="0" fontId="1" fillId="4" borderId="10" xfId="20" applyFill="1" applyBorder="1" applyAlignment="1">
      <alignment vertical="center"/>
      <protection/>
    </xf>
    <xf numFmtId="0" fontId="1" fillId="4" borderId="11" xfId="20" applyFill="1" applyBorder="1" applyAlignment="1">
      <alignment vertical="center"/>
      <protection/>
    </xf>
    <xf numFmtId="0" fontId="1" fillId="4" borderId="12" xfId="20" applyFill="1" applyBorder="1" applyAlignment="1">
      <alignment vertical="center"/>
      <protection/>
    </xf>
    <xf numFmtId="0" fontId="1" fillId="6" borderId="0" xfId="20" applyFill="1" applyAlignment="1">
      <alignment vertical="center"/>
      <protection/>
    </xf>
    <xf numFmtId="0" fontId="15" fillId="5" borderId="13" xfId="20" applyFont="1" applyFill="1" applyBorder="1" applyAlignment="1">
      <alignment horizontal="center" vertical="center"/>
      <protection/>
    </xf>
    <xf numFmtId="0" fontId="15" fillId="3" borderId="13" xfId="20" applyFont="1" applyFill="1" applyBorder="1" applyAlignment="1">
      <alignment horizontal="center" vertical="center"/>
      <protection/>
    </xf>
    <xf numFmtId="0" fontId="15" fillId="4" borderId="13" xfId="20" applyFont="1" applyFill="1" applyBorder="1" applyAlignment="1">
      <alignment horizontal="center" vertical="center"/>
      <protection/>
    </xf>
    <xf numFmtId="0" fontId="1" fillId="6" borderId="14" xfId="20" applyFill="1" applyBorder="1" applyAlignment="1" applyProtection="1">
      <alignment horizontal="center" vertical="center"/>
      <protection locked="0"/>
    </xf>
    <xf numFmtId="0" fontId="5" fillId="2" borderId="0" xfId="20" applyFont="1" applyFill="1" applyAlignment="1">
      <alignment vertical="center"/>
      <protection/>
    </xf>
    <xf numFmtId="0" fontId="1" fillId="2" borderId="0" xfId="20" applyFill="1" applyAlignment="1">
      <alignment vertical="center"/>
      <protection/>
    </xf>
    <xf numFmtId="0" fontId="1" fillId="2" borderId="0" xfId="20" applyFill="1" applyAlignment="1">
      <alignment horizontal="center" vertical="center"/>
      <protection/>
    </xf>
    <xf numFmtId="0" fontId="13" fillId="2" borderId="0" xfId="20" applyFont="1" applyFill="1" applyAlignment="1">
      <alignment vertical="center"/>
      <protection/>
    </xf>
    <xf numFmtId="0" fontId="1" fillId="2" borderId="0" xfId="20" applyFill="1" applyAlignment="1" quotePrefix="1">
      <alignment horizontal="center" vertical="center"/>
      <protection/>
    </xf>
    <xf numFmtId="0" fontId="1" fillId="2" borderId="0" xfId="20" applyFill="1" applyBorder="1" applyAlignment="1" quotePrefix="1">
      <alignment horizontal="center" vertical="center"/>
      <protection/>
    </xf>
    <xf numFmtId="0" fontId="1" fillId="2" borderId="15" xfId="20" applyFill="1" applyBorder="1" applyAlignment="1">
      <alignment vertical="center"/>
      <protection/>
    </xf>
    <xf numFmtId="0" fontId="1" fillId="2" borderId="16" xfId="20" applyFill="1" applyBorder="1" applyAlignment="1">
      <alignment vertical="center"/>
      <protection/>
    </xf>
    <xf numFmtId="0" fontId="1" fillId="2" borderId="17" xfId="20" applyFill="1" applyBorder="1" applyAlignment="1">
      <alignment vertical="center"/>
      <protection/>
    </xf>
    <xf numFmtId="0" fontId="1" fillId="2" borderId="18" xfId="20" applyFill="1" applyBorder="1" applyAlignment="1">
      <alignment vertical="center"/>
      <protection/>
    </xf>
    <xf numFmtId="0" fontId="1" fillId="2" borderId="0" xfId="20" applyFill="1" applyBorder="1" applyAlignment="1">
      <alignment vertical="center"/>
      <protection/>
    </xf>
    <xf numFmtId="0" fontId="1" fillId="2" borderId="19" xfId="20" applyFill="1" applyBorder="1" applyAlignment="1">
      <alignment vertical="center"/>
      <protection/>
    </xf>
    <xf numFmtId="0" fontId="13" fillId="2" borderId="0" xfId="20" applyFont="1" applyFill="1" applyBorder="1" applyAlignment="1">
      <alignment horizontal="right" vertical="center"/>
      <protection/>
    </xf>
    <xf numFmtId="0" fontId="1" fillId="2" borderId="14" xfId="20" applyFont="1" applyFill="1" applyBorder="1" applyAlignment="1" applyProtection="1">
      <alignment horizontal="center" vertical="center"/>
      <protection locked="0"/>
    </xf>
    <xf numFmtId="0" fontId="4" fillId="2" borderId="0" xfId="20" applyFont="1" applyFill="1" applyBorder="1" applyAlignment="1">
      <alignment horizontal="center" vertical="center"/>
      <protection/>
    </xf>
    <xf numFmtId="0" fontId="4" fillId="2" borderId="19" xfId="20" applyFont="1" applyFill="1" applyBorder="1" applyAlignment="1">
      <alignment horizontal="center" vertical="center"/>
      <protection/>
    </xf>
    <xf numFmtId="0" fontId="4" fillId="2" borderId="0" xfId="20" applyFont="1" applyFill="1" applyBorder="1" applyAlignment="1">
      <alignment vertical="center"/>
      <protection/>
    </xf>
    <xf numFmtId="0" fontId="13" fillId="2" borderId="0" xfId="20" applyFont="1" applyFill="1" applyBorder="1" applyAlignment="1">
      <alignment vertical="center"/>
      <protection/>
    </xf>
    <xf numFmtId="0" fontId="1" fillId="2" borderId="20" xfId="20" applyFill="1" applyBorder="1" applyAlignment="1">
      <alignment vertical="center"/>
      <protection/>
    </xf>
    <xf numFmtId="0" fontId="1" fillId="2" borderId="21" xfId="20" applyFill="1" applyBorder="1" applyAlignment="1">
      <alignment vertical="center"/>
      <protection/>
    </xf>
    <xf numFmtId="0" fontId="4" fillId="2" borderId="21" xfId="20" applyFont="1" applyFill="1" applyBorder="1" applyAlignment="1">
      <alignment vertical="center"/>
      <protection/>
    </xf>
    <xf numFmtId="0" fontId="1" fillId="2" borderId="22" xfId="20" applyFill="1" applyBorder="1" applyAlignment="1">
      <alignment vertical="center"/>
      <protection/>
    </xf>
    <xf numFmtId="0" fontId="1" fillId="2" borderId="0" xfId="0" applyFont="1" applyFill="1" applyAlignment="1">
      <alignment horizontal="center" vertical="center"/>
    </xf>
    <xf numFmtId="0" fontId="1" fillId="2" borderId="0" xfId="0" applyFont="1" applyFill="1" applyAlignment="1" applyProtection="1">
      <alignment horizontal="center" vertical="center"/>
      <protection/>
    </xf>
    <xf numFmtId="0" fontId="6" fillId="2" borderId="23" xfId="0" applyFont="1" applyFill="1" applyBorder="1" applyAlignment="1">
      <alignment vertical="center"/>
    </xf>
    <xf numFmtId="0" fontId="1" fillId="2" borderId="0" xfId="0" applyFont="1" applyFill="1" applyBorder="1" applyAlignment="1">
      <alignment vertical="center"/>
    </xf>
    <xf numFmtId="0" fontId="4" fillId="2" borderId="24" xfId="20" applyFont="1" applyFill="1" applyBorder="1" applyAlignment="1">
      <alignment horizontal="center" vertical="center"/>
      <protection/>
    </xf>
    <xf numFmtId="0" fontId="4" fillId="2" borderId="0" xfId="20" applyFont="1" applyFill="1" applyBorder="1" applyAlignment="1">
      <alignment horizontal="center" vertical="center"/>
      <protection/>
    </xf>
    <xf numFmtId="0" fontId="4" fillId="2" borderId="19" xfId="20" applyFont="1" applyFill="1" applyBorder="1" applyAlignment="1">
      <alignment horizontal="center" vertical="center"/>
      <protection/>
    </xf>
    <xf numFmtId="0" fontId="14" fillId="6" borderId="25" xfId="20" applyFont="1" applyFill="1" applyBorder="1" applyAlignment="1" applyProtection="1">
      <alignment horizontal="center" vertical="center"/>
      <protection locked="0"/>
    </xf>
    <xf numFmtId="0" fontId="14" fillId="6" borderId="26" xfId="20" applyFont="1" applyFill="1" applyBorder="1" applyAlignment="1" applyProtection="1">
      <alignment horizontal="center" vertical="center"/>
      <protection locked="0"/>
    </xf>
    <xf numFmtId="0" fontId="14" fillId="6" borderId="27" xfId="20" applyFont="1" applyFill="1" applyBorder="1" applyAlignment="1" applyProtection="1">
      <alignment horizontal="center" vertical="center"/>
      <protection locked="0"/>
    </xf>
    <xf numFmtId="0" fontId="1" fillId="2" borderId="28" xfId="20" applyFont="1" applyFill="1" applyBorder="1" applyAlignment="1" applyProtection="1">
      <alignment horizontal="left" vertical="center"/>
      <protection locked="0"/>
    </xf>
    <xf numFmtId="0" fontId="1" fillId="2" borderId="29" xfId="20" applyFont="1" applyFill="1" applyBorder="1" applyAlignment="1" applyProtection="1">
      <alignment horizontal="left" vertical="center"/>
      <protection locked="0"/>
    </xf>
    <xf numFmtId="0" fontId="1" fillId="2" borderId="30" xfId="20" applyFont="1" applyFill="1" applyBorder="1" applyAlignment="1" applyProtection="1">
      <alignment horizontal="left" vertical="center"/>
      <protection locked="0"/>
    </xf>
    <xf numFmtId="0" fontId="1" fillId="2" borderId="31" xfId="20" applyFont="1" applyFill="1" applyBorder="1" applyAlignment="1" quotePrefix="1">
      <alignment horizontal="center" vertical="center"/>
      <protection/>
    </xf>
    <xf numFmtId="0" fontId="1" fillId="2" borderId="0" xfId="20" applyFill="1" applyAlignment="1" quotePrefix="1">
      <alignment horizontal="center" vertical="center"/>
      <protection/>
    </xf>
    <xf numFmtId="0" fontId="1" fillId="2" borderId="31" xfId="20" applyFill="1" applyBorder="1" applyAlignment="1" quotePrefix="1">
      <alignment horizontal="center" vertical="center"/>
      <protection/>
    </xf>
    <xf numFmtId="0" fontId="1" fillId="2" borderId="0" xfId="20" applyFill="1" applyAlignment="1">
      <alignment horizontal="center" vertical="center"/>
      <protection/>
    </xf>
    <xf numFmtId="0" fontId="12" fillId="2" borderId="32" xfId="20" applyFont="1" applyFill="1" applyBorder="1" applyAlignment="1">
      <alignment horizontal="center" vertical="center"/>
      <protection/>
    </xf>
    <xf numFmtId="0" fontId="12" fillId="2" borderId="33" xfId="20" applyFont="1" applyFill="1" applyBorder="1" applyAlignment="1">
      <alignment horizontal="center" vertical="center"/>
      <protection/>
    </xf>
    <xf numFmtId="0" fontId="12" fillId="2" borderId="34" xfId="20" applyFont="1" applyFill="1" applyBorder="1" applyAlignment="1">
      <alignment horizontal="center" vertical="center"/>
      <protection/>
    </xf>
    <xf numFmtId="0" fontId="1" fillId="2" borderId="28" xfId="0" applyFont="1" applyFill="1" applyBorder="1" applyAlignment="1" applyProtection="1">
      <alignment horizontal="left" vertical="center"/>
      <protection locked="0"/>
    </xf>
    <xf numFmtId="0" fontId="1" fillId="2" borderId="29" xfId="0" applyFont="1" applyFill="1" applyBorder="1" applyAlignment="1" applyProtection="1">
      <alignment horizontal="left" vertical="center"/>
      <protection locked="0"/>
    </xf>
    <xf numFmtId="0" fontId="1" fillId="2" borderId="30" xfId="0" applyFont="1" applyFill="1" applyBorder="1" applyAlignment="1" applyProtection="1">
      <alignment horizontal="left" vertical="center"/>
      <protection locked="0"/>
    </xf>
  </cellXfs>
  <cellStyles count="9">
    <cellStyle name="Normal" xfId="0"/>
    <cellStyle name="Followed Hyperlink" xfId="15"/>
    <cellStyle name="Hyperlink" xfId="16"/>
    <cellStyle name="Comma" xfId="17"/>
    <cellStyle name="Comma [0]" xfId="18"/>
    <cellStyle name="Percent" xfId="19"/>
    <cellStyle name="Standaard_Map1" xfId="20"/>
    <cellStyle name="Currency" xfId="21"/>
    <cellStyle name="Currency [0]" xfId="22"/>
  </cellStyles>
  <dxfs count="3">
    <dxf>
      <font>
        <b/>
        <i val="0"/>
        <color rgb="FF008000"/>
      </font>
      <border/>
    </dxf>
    <dxf>
      <fill>
        <patternFill>
          <bgColor rgb="FFFFFFFF"/>
        </patternFill>
      </fill>
      <border/>
    </dxf>
    <dxf>
      <font>
        <color rgb="FFFF99CC"/>
      </font>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0</xdr:colOff>
      <xdr:row>1</xdr:row>
      <xdr:rowOff>76200</xdr:rowOff>
    </xdr:from>
    <xdr:to>
      <xdr:col>21</xdr:col>
      <xdr:colOff>276225</xdr:colOff>
      <xdr:row>3</xdr:row>
      <xdr:rowOff>428625</xdr:rowOff>
    </xdr:to>
    <xdr:sp>
      <xdr:nvSpPr>
        <xdr:cNvPr id="1" name="AutoShape 1"/>
        <xdr:cNvSpPr>
          <a:spLocks/>
        </xdr:cNvSpPr>
      </xdr:nvSpPr>
      <xdr:spPr>
        <a:xfrm>
          <a:off x="1514475" y="400050"/>
          <a:ext cx="3190875" cy="733425"/>
        </a:xfrm>
        <a:prstGeom prst="rect"/>
        <a:noFill/>
      </xdr:spPr>
      <xdr:txBody>
        <a:bodyPr fromWordArt="1" wrap="none">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1000-veld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0</xdr:colOff>
      <xdr:row>1</xdr:row>
      <xdr:rowOff>76200</xdr:rowOff>
    </xdr:from>
    <xdr:to>
      <xdr:col>21</xdr:col>
      <xdr:colOff>276225</xdr:colOff>
      <xdr:row>3</xdr:row>
      <xdr:rowOff>428625</xdr:rowOff>
    </xdr:to>
    <xdr:sp>
      <xdr:nvSpPr>
        <xdr:cNvPr id="1" name="AutoShape 1"/>
        <xdr:cNvSpPr>
          <a:spLocks/>
        </xdr:cNvSpPr>
      </xdr:nvSpPr>
      <xdr:spPr>
        <a:xfrm>
          <a:off x="1514475" y="400050"/>
          <a:ext cx="3190875" cy="733425"/>
        </a:xfrm>
        <a:prstGeom prst="rect"/>
        <a:noFill/>
      </xdr:spPr>
      <xdr:txBody>
        <a:bodyPr fromWordArt="1" wrap="none">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1000-veld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133350</xdr:colOff>
      <xdr:row>1</xdr:row>
      <xdr:rowOff>133350</xdr:rowOff>
    </xdr:from>
    <xdr:to>
      <xdr:col>20</xdr:col>
      <xdr:colOff>114300</xdr:colOff>
      <xdr:row>3</xdr:row>
      <xdr:rowOff>304800</xdr:rowOff>
    </xdr:to>
    <xdr:sp>
      <xdr:nvSpPr>
        <xdr:cNvPr id="1" name="AutoShape 1"/>
        <xdr:cNvSpPr>
          <a:spLocks/>
        </xdr:cNvSpPr>
      </xdr:nvSpPr>
      <xdr:spPr>
        <a:xfrm>
          <a:off x="1466850" y="457200"/>
          <a:ext cx="2962275" cy="552450"/>
        </a:xfrm>
        <a:prstGeom prst="rect"/>
        <a:noFill/>
      </xdr:spPr>
      <xdr:txBody>
        <a:bodyPr fromWordArt="1" wrap="none">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1000-veld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AI50"/>
  <sheetViews>
    <sheetView tabSelected="1" workbookViewId="0" topLeftCell="A1">
      <selection activeCell="A1" sqref="A1"/>
    </sheetView>
  </sheetViews>
  <sheetFormatPr defaultColWidth="9.140625" defaultRowHeight="12.75"/>
  <cols>
    <col min="1" max="1" width="3.7109375" style="33" customWidth="1"/>
    <col min="2" max="31" width="2.7109375" style="33" customWidth="1"/>
    <col min="32" max="34" width="2.7109375" style="34" hidden="1" customWidth="1"/>
    <col min="35" max="35" width="9.8515625" style="34" hidden="1" customWidth="1"/>
    <col min="36" max="16384" width="11.421875" style="33" customWidth="1"/>
  </cols>
  <sheetData>
    <row r="1" spans="1:12" ht="18">
      <c r="A1" s="32" t="s">
        <v>0</v>
      </c>
      <c r="D1" s="64"/>
      <c r="E1" s="65"/>
      <c r="F1" s="65"/>
      <c r="G1" s="65"/>
      <c r="H1" s="65"/>
      <c r="I1" s="65"/>
      <c r="J1" s="65"/>
      <c r="K1" s="65"/>
      <c r="L1" s="66"/>
    </row>
    <row r="2" ht="4.5" customHeight="1" thickBot="1"/>
    <row r="3" spans="2:30" ht="27" customHeight="1" thickBot="1">
      <c r="B3" s="71" t="s">
        <v>18</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3"/>
    </row>
    <row r="4" ht="5.25" customHeight="1"/>
    <row r="5" ht="15.75">
      <c r="B5" s="35" t="s">
        <v>4</v>
      </c>
    </row>
    <row r="6" ht="13.5" customHeight="1" thickBot="1"/>
    <row r="7" spans="3:17" ht="13.5" customHeight="1" thickBot="1">
      <c r="C7" s="25"/>
      <c r="D7" s="19"/>
      <c r="E7" s="67" t="s">
        <v>9</v>
      </c>
      <c r="F7" s="68"/>
      <c r="G7" s="68"/>
      <c r="I7" s="20"/>
      <c r="J7" s="21"/>
      <c r="K7" s="22"/>
      <c r="L7" s="67" t="s">
        <v>10</v>
      </c>
      <c r="M7" s="70"/>
      <c r="O7" s="23"/>
      <c r="P7" s="67" t="s">
        <v>11</v>
      </c>
      <c r="Q7" s="70"/>
    </row>
    <row r="8" spans="3:7" ht="13.5" customHeight="1" thickBot="1">
      <c r="C8" s="24"/>
      <c r="D8" s="26"/>
      <c r="E8" s="69"/>
      <c r="F8" s="68"/>
      <c r="G8" s="68"/>
    </row>
    <row r="9" spans="3:23" ht="13.5" customHeight="1">
      <c r="C9" s="36"/>
      <c r="D9" s="36"/>
      <c r="E9" s="37"/>
      <c r="F9" s="36"/>
      <c r="G9" s="36"/>
      <c r="I9" s="35" t="s">
        <v>13</v>
      </c>
      <c r="W9" s="27"/>
    </row>
    <row r="10" ht="13.5" customHeight="1" thickBot="1"/>
    <row r="11" spans="2:30" ht="13.5" customHeight="1" thickBot="1" thickTop="1">
      <c r="B11" s="38"/>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40"/>
    </row>
    <row r="12" spans="2:30" ht="13.5" customHeight="1" thickBot="1">
      <c r="B12" s="41"/>
      <c r="C12" s="25"/>
      <c r="D12" s="19"/>
      <c r="E12" s="42"/>
      <c r="F12" s="25"/>
      <c r="G12" s="19"/>
      <c r="H12" s="42"/>
      <c r="I12" s="25"/>
      <c r="J12" s="19"/>
      <c r="K12" s="42"/>
      <c r="L12" s="20"/>
      <c r="M12" s="21"/>
      <c r="N12" s="22"/>
      <c r="O12" s="42"/>
      <c r="P12" s="20"/>
      <c r="Q12" s="21"/>
      <c r="R12" s="22"/>
      <c r="S12" s="42"/>
      <c r="T12" s="20"/>
      <c r="U12" s="21"/>
      <c r="V12" s="22"/>
      <c r="W12" s="42"/>
      <c r="X12" s="23"/>
      <c r="Y12" s="42"/>
      <c r="Z12" s="23"/>
      <c r="AA12" s="42"/>
      <c r="AB12" s="23"/>
      <c r="AC12" s="42"/>
      <c r="AD12" s="43"/>
    </row>
    <row r="13" spans="2:30" ht="13.5" customHeight="1" thickBot="1">
      <c r="B13" s="41"/>
      <c r="C13" s="24"/>
      <c r="D13" s="26"/>
      <c r="E13" s="42"/>
      <c r="F13" s="24"/>
      <c r="G13" s="26"/>
      <c r="H13" s="42"/>
      <c r="I13" s="24"/>
      <c r="J13" s="26"/>
      <c r="K13" s="42"/>
      <c r="L13" s="42"/>
      <c r="M13" s="42"/>
      <c r="N13" s="42"/>
      <c r="O13" s="42"/>
      <c r="P13" s="42"/>
      <c r="Q13" s="42"/>
      <c r="R13" s="42"/>
      <c r="S13" s="42"/>
      <c r="T13" s="42"/>
      <c r="U13" s="42"/>
      <c r="V13" s="42"/>
      <c r="W13" s="42"/>
      <c r="X13" s="42"/>
      <c r="Y13" s="42"/>
      <c r="Z13" s="42"/>
      <c r="AA13" s="42"/>
      <c r="AB13" s="42"/>
      <c r="AC13" s="42"/>
      <c r="AD13" s="43"/>
    </row>
    <row r="14" spans="2:30" ht="13.5" customHeight="1" thickBot="1">
      <c r="B14" s="41"/>
      <c r="C14" s="42"/>
      <c r="D14" s="42"/>
      <c r="E14" s="42"/>
      <c r="F14" s="42"/>
      <c r="G14" s="42"/>
      <c r="H14" s="42"/>
      <c r="I14" s="42"/>
      <c r="J14" s="42"/>
      <c r="K14" s="42"/>
      <c r="L14" s="20"/>
      <c r="M14" s="21"/>
      <c r="N14" s="22"/>
      <c r="O14" s="42"/>
      <c r="P14" s="42"/>
      <c r="Q14" s="42"/>
      <c r="R14" s="42"/>
      <c r="S14" s="42"/>
      <c r="T14" s="42"/>
      <c r="U14" s="42"/>
      <c r="V14" s="42"/>
      <c r="W14" s="42"/>
      <c r="X14" s="23"/>
      <c r="Y14" s="42"/>
      <c r="Z14" s="23"/>
      <c r="AA14" s="42"/>
      <c r="AB14" s="23"/>
      <c r="AC14" s="42"/>
      <c r="AD14" s="43"/>
    </row>
    <row r="15" spans="2:30" ht="13.5" customHeight="1">
      <c r="B15" s="41"/>
      <c r="C15" s="25"/>
      <c r="D15" s="19"/>
      <c r="E15" s="42"/>
      <c r="F15" s="25"/>
      <c r="G15" s="19"/>
      <c r="H15" s="42"/>
      <c r="I15" s="25"/>
      <c r="J15" s="19"/>
      <c r="K15" s="42"/>
      <c r="L15" s="42"/>
      <c r="M15" s="42"/>
      <c r="N15" s="42"/>
      <c r="O15" s="42"/>
      <c r="P15" s="42"/>
      <c r="Q15" s="42"/>
      <c r="R15" s="42"/>
      <c r="S15" s="42"/>
      <c r="T15" s="42"/>
      <c r="U15" s="42"/>
      <c r="V15" s="42"/>
      <c r="W15" s="42"/>
      <c r="X15" s="42"/>
      <c r="Y15" s="42"/>
      <c r="Z15" s="42"/>
      <c r="AA15" s="42"/>
      <c r="AB15" s="42"/>
      <c r="AC15" s="42"/>
      <c r="AD15" s="43"/>
    </row>
    <row r="16" spans="2:30" ht="13.5" customHeight="1" thickBot="1">
      <c r="B16" s="41"/>
      <c r="C16" s="24"/>
      <c r="D16" s="26"/>
      <c r="E16" s="42"/>
      <c r="F16" s="24"/>
      <c r="G16" s="26"/>
      <c r="H16" s="42"/>
      <c r="I16" s="24"/>
      <c r="J16" s="26"/>
      <c r="K16" s="42"/>
      <c r="L16" s="42"/>
      <c r="M16" s="42"/>
      <c r="N16" s="42"/>
      <c r="O16" s="42"/>
      <c r="P16" s="42"/>
      <c r="Q16" s="42"/>
      <c r="R16" s="42"/>
      <c r="S16" s="42"/>
      <c r="T16" s="42"/>
      <c r="U16" s="42"/>
      <c r="V16" s="42"/>
      <c r="W16" s="42"/>
      <c r="X16" s="42"/>
      <c r="Y16" s="42"/>
      <c r="Z16" s="42"/>
      <c r="AA16" s="42"/>
      <c r="AB16" s="42"/>
      <c r="AC16" s="42"/>
      <c r="AD16" s="43"/>
    </row>
    <row r="17" spans="2:30" ht="13.5" customHeight="1" thickBot="1">
      <c r="B17" s="41"/>
      <c r="C17" s="42"/>
      <c r="D17" s="42"/>
      <c r="E17" s="42"/>
      <c r="F17" s="42"/>
      <c r="G17" s="42"/>
      <c r="H17" s="42"/>
      <c r="I17" s="42"/>
      <c r="J17" s="42"/>
      <c r="K17" s="42"/>
      <c r="L17" s="42"/>
      <c r="M17" s="42"/>
      <c r="N17" s="42"/>
      <c r="O17" s="44" t="s">
        <v>12</v>
      </c>
      <c r="P17" s="30" t="s">
        <v>7</v>
      </c>
      <c r="Q17" s="29" t="s">
        <v>6</v>
      </c>
      <c r="R17" s="28" t="s">
        <v>5</v>
      </c>
      <c r="S17" s="42"/>
      <c r="T17" s="42"/>
      <c r="U17" s="42"/>
      <c r="V17" s="42"/>
      <c r="W17" s="42"/>
      <c r="X17" s="42"/>
      <c r="Y17" s="42"/>
      <c r="Z17" s="42"/>
      <c r="AA17" s="42"/>
      <c r="AB17" s="42"/>
      <c r="AC17" s="42"/>
      <c r="AD17" s="43"/>
    </row>
    <row r="18" spans="2:35" ht="13.5" customHeight="1" thickBot="1">
      <c r="B18" s="41"/>
      <c r="C18" s="25"/>
      <c r="D18" s="19"/>
      <c r="E18" s="42"/>
      <c r="F18" s="25"/>
      <c r="G18" s="19"/>
      <c r="H18" s="42"/>
      <c r="I18" s="42"/>
      <c r="J18" s="42"/>
      <c r="K18" s="42"/>
      <c r="L18" s="42"/>
      <c r="M18" s="42"/>
      <c r="N18" s="42"/>
      <c r="O18" s="42"/>
      <c r="P18" s="45">
        <f>IF(Q18="","",IF(Q18="J","","J"))</f>
      </c>
      <c r="Q18" s="45">
        <f>IF(R18="","","J")</f>
      </c>
      <c r="R18" s="31"/>
      <c r="S18" s="42"/>
      <c r="T18" s="42"/>
      <c r="U18" s="42"/>
      <c r="V18" s="42"/>
      <c r="W18" s="42"/>
      <c r="X18" s="44" t="s">
        <v>8</v>
      </c>
      <c r="Y18" s="61"/>
      <c r="Z18" s="62"/>
      <c r="AA18" s="63"/>
      <c r="AB18" s="58">
        <f>IF(Y18="","",IF(Y18=AI18,"OK",AI18))</f>
      </c>
      <c r="AC18" s="59"/>
      <c r="AD18" s="60"/>
      <c r="AF18" s="34">
        <v>8</v>
      </c>
      <c r="AG18" s="34">
        <v>4</v>
      </c>
      <c r="AH18" s="34">
        <v>6</v>
      </c>
      <c r="AI18" s="34">
        <v>846</v>
      </c>
    </row>
    <row r="19" spans="2:30" ht="13.5" customHeight="1" thickBot="1">
      <c r="B19" s="41"/>
      <c r="C19" s="24"/>
      <c r="D19" s="26"/>
      <c r="E19" s="42"/>
      <c r="F19" s="24"/>
      <c r="G19" s="26"/>
      <c r="H19" s="42"/>
      <c r="I19" s="42"/>
      <c r="J19" s="42"/>
      <c r="K19" s="42"/>
      <c r="L19" s="42"/>
      <c r="M19" s="42"/>
      <c r="N19" s="42"/>
      <c r="O19" s="42"/>
      <c r="P19" s="48">
        <f>IF(P18="","",IF(P18="J","",IF(P18=AF18,"",AF18)))</f>
      </c>
      <c r="Q19" s="48">
        <f>IF(Q18="","",IF(Q18="J","",IF(Q18=AG18,"",AG18)))</f>
      </c>
      <c r="R19" s="48">
        <f>IF(R18="","",IF(R18=AH18,"",AH18))</f>
      </c>
      <c r="S19" s="42"/>
      <c r="T19" s="42"/>
      <c r="U19" s="42"/>
      <c r="V19" s="49"/>
      <c r="W19" s="42"/>
      <c r="X19" s="42"/>
      <c r="Y19" s="42"/>
      <c r="Z19" s="42"/>
      <c r="AA19" s="42"/>
      <c r="AB19" s="46">
        <f>IF(Y19="","",IF(Y19=AI19,"OK",AI19))</f>
      </c>
      <c r="AC19" s="46"/>
      <c r="AD19" s="47"/>
    </row>
    <row r="20" spans="2:30" ht="13.5" customHeight="1" thickBot="1">
      <c r="B20" s="50"/>
      <c r="C20" s="51"/>
      <c r="D20" s="51"/>
      <c r="E20" s="51"/>
      <c r="F20" s="51"/>
      <c r="G20" s="51"/>
      <c r="H20" s="51"/>
      <c r="I20" s="51"/>
      <c r="J20" s="51"/>
      <c r="K20" s="51"/>
      <c r="L20" s="51"/>
      <c r="M20" s="51"/>
      <c r="N20" s="51"/>
      <c r="O20" s="51"/>
      <c r="P20" s="52"/>
      <c r="Q20" s="52"/>
      <c r="R20" s="52"/>
      <c r="S20" s="51"/>
      <c r="T20" s="51"/>
      <c r="U20" s="51"/>
      <c r="V20" s="51"/>
      <c r="W20" s="51"/>
      <c r="X20" s="51"/>
      <c r="Y20" s="51"/>
      <c r="Z20" s="51"/>
      <c r="AA20" s="51"/>
      <c r="AB20" s="51"/>
      <c r="AC20" s="51"/>
      <c r="AD20" s="53"/>
    </row>
    <row r="21" spans="27:29" ht="13.5" customHeight="1" thickBot="1" thickTop="1">
      <c r="AA21" s="42"/>
      <c r="AB21" s="42"/>
      <c r="AC21" s="42"/>
    </row>
    <row r="22" spans="2:30" ht="13.5" customHeight="1" thickBot="1" thickTop="1">
      <c r="B22" s="38"/>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40"/>
    </row>
    <row r="23" spans="2:30" ht="13.5" customHeight="1" thickBot="1">
      <c r="B23" s="41"/>
      <c r="C23" s="25"/>
      <c r="D23" s="19"/>
      <c r="E23" s="42"/>
      <c r="F23" s="25"/>
      <c r="G23" s="19"/>
      <c r="H23" s="42"/>
      <c r="I23" s="25"/>
      <c r="J23" s="19"/>
      <c r="K23" s="42"/>
      <c r="L23" s="20"/>
      <c r="M23" s="21"/>
      <c r="N23" s="22"/>
      <c r="O23" s="42"/>
      <c r="P23" s="20"/>
      <c r="Q23" s="21"/>
      <c r="R23" s="22"/>
      <c r="S23" s="42"/>
      <c r="T23" s="20"/>
      <c r="U23" s="21"/>
      <c r="V23" s="22"/>
      <c r="W23" s="42"/>
      <c r="X23" s="23"/>
      <c r="Y23" s="42"/>
      <c r="Z23" s="23"/>
      <c r="AA23" s="42"/>
      <c r="AB23" s="23"/>
      <c r="AC23" s="42"/>
      <c r="AD23" s="43"/>
    </row>
    <row r="24" spans="2:30" ht="13.5" customHeight="1" thickBot="1">
      <c r="B24" s="41"/>
      <c r="C24" s="24"/>
      <c r="D24" s="26"/>
      <c r="E24" s="42"/>
      <c r="F24" s="24"/>
      <c r="G24" s="26"/>
      <c r="H24" s="42"/>
      <c r="I24" s="24"/>
      <c r="J24" s="26"/>
      <c r="K24" s="42"/>
      <c r="L24" s="42"/>
      <c r="M24" s="42"/>
      <c r="N24" s="42"/>
      <c r="O24" s="42"/>
      <c r="P24" s="42"/>
      <c r="Q24" s="42"/>
      <c r="R24" s="42"/>
      <c r="S24" s="42"/>
      <c r="T24" s="42"/>
      <c r="U24" s="42"/>
      <c r="V24" s="42"/>
      <c r="W24" s="42"/>
      <c r="X24" s="42"/>
      <c r="Y24" s="42"/>
      <c r="Z24" s="42"/>
      <c r="AA24" s="42"/>
      <c r="AB24" s="42"/>
      <c r="AC24" s="42"/>
      <c r="AD24" s="43"/>
    </row>
    <row r="25" spans="2:30" ht="13.5" customHeight="1" thickBot="1">
      <c r="B25" s="41"/>
      <c r="C25" s="42"/>
      <c r="D25" s="42"/>
      <c r="E25" s="42"/>
      <c r="F25" s="42"/>
      <c r="G25" s="42"/>
      <c r="H25" s="42"/>
      <c r="I25" s="42"/>
      <c r="J25" s="42"/>
      <c r="K25" s="42"/>
      <c r="L25" s="20"/>
      <c r="M25" s="21"/>
      <c r="N25" s="22"/>
      <c r="O25" s="42"/>
      <c r="P25" s="20"/>
      <c r="Q25" s="21"/>
      <c r="R25" s="22"/>
      <c r="S25" s="42"/>
      <c r="T25" s="20"/>
      <c r="U25" s="21"/>
      <c r="V25" s="22"/>
      <c r="W25" s="42"/>
      <c r="X25" s="23"/>
      <c r="Y25" s="42"/>
      <c r="Z25" s="23"/>
      <c r="AA25" s="42"/>
      <c r="AB25" s="23"/>
      <c r="AC25" s="42"/>
      <c r="AD25" s="43"/>
    </row>
    <row r="26" spans="2:30" ht="13.5" customHeight="1" thickBot="1">
      <c r="B26" s="41"/>
      <c r="C26" s="25"/>
      <c r="D26" s="19"/>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3"/>
    </row>
    <row r="27" spans="2:30" ht="13.5" customHeight="1" thickBot="1">
      <c r="B27" s="41"/>
      <c r="C27" s="24"/>
      <c r="D27" s="26"/>
      <c r="E27" s="42"/>
      <c r="F27" s="42"/>
      <c r="G27" s="42"/>
      <c r="H27" s="42"/>
      <c r="I27" s="42"/>
      <c r="J27" s="42"/>
      <c r="K27" s="42"/>
      <c r="L27" s="20"/>
      <c r="M27" s="21"/>
      <c r="N27" s="22"/>
      <c r="O27" s="42"/>
      <c r="P27" s="20"/>
      <c r="Q27" s="21"/>
      <c r="R27" s="22"/>
      <c r="S27" s="42"/>
      <c r="T27" s="42"/>
      <c r="U27" s="42"/>
      <c r="V27" s="42"/>
      <c r="W27" s="42"/>
      <c r="X27" s="23"/>
      <c r="Y27" s="42"/>
      <c r="Z27" s="23"/>
      <c r="AA27" s="42"/>
      <c r="AB27" s="42"/>
      <c r="AC27" s="42"/>
      <c r="AD27" s="43"/>
    </row>
    <row r="28" spans="2:30" ht="13.5" customHeight="1">
      <c r="B28" s="41"/>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3"/>
    </row>
    <row r="29" spans="2:30" ht="13.5" customHeight="1" thickBot="1">
      <c r="B29" s="41"/>
      <c r="C29" s="42"/>
      <c r="D29" s="42"/>
      <c r="E29" s="42"/>
      <c r="F29" s="42"/>
      <c r="G29" s="42"/>
      <c r="H29" s="42"/>
      <c r="I29" s="42"/>
      <c r="J29" s="42"/>
      <c r="K29" s="42"/>
      <c r="L29" s="42"/>
      <c r="M29" s="42"/>
      <c r="N29" s="42"/>
      <c r="O29" s="44" t="s">
        <v>12</v>
      </c>
      <c r="P29" s="30" t="s">
        <v>7</v>
      </c>
      <c r="Q29" s="29" t="s">
        <v>6</v>
      </c>
      <c r="R29" s="28" t="s">
        <v>5</v>
      </c>
      <c r="S29" s="42"/>
      <c r="T29" s="42"/>
      <c r="U29" s="42"/>
      <c r="V29" s="42"/>
      <c r="W29" s="42"/>
      <c r="X29" s="42"/>
      <c r="Y29" s="42"/>
      <c r="Z29" s="42"/>
      <c r="AA29" s="42"/>
      <c r="AB29" s="42"/>
      <c r="AC29" s="42"/>
      <c r="AD29" s="43"/>
    </row>
    <row r="30" spans="2:35" ht="13.5" customHeight="1" thickBot="1">
      <c r="B30" s="41"/>
      <c r="C30" s="42"/>
      <c r="D30" s="42"/>
      <c r="E30" s="42"/>
      <c r="F30" s="42"/>
      <c r="G30" s="42"/>
      <c r="H30" s="42"/>
      <c r="I30" s="42"/>
      <c r="J30" s="42"/>
      <c r="K30" s="42"/>
      <c r="L30" s="42"/>
      <c r="M30" s="42"/>
      <c r="N30" s="42"/>
      <c r="O30" s="42"/>
      <c r="P30" s="45">
        <f>IF(Q30="","",IF(Q30="J","","J"))</f>
      </c>
      <c r="Q30" s="45">
        <f>IF(R30="","","J")</f>
      </c>
      <c r="R30" s="31"/>
      <c r="S30" s="42"/>
      <c r="T30" s="42"/>
      <c r="U30" s="42"/>
      <c r="V30" s="42"/>
      <c r="W30" s="42"/>
      <c r="X30" s="44" t="s">
        <v>8</v>
      </c>
      <c r="Y30" s="61"/>
      <c r="Z30" s="62"/>
      <c r="AA30" s="63"/>
      <c r="AB30" s="58">
        <f>IF(Y30="","",IF(Y30=AI30,"OK",AI30))</f>
      </c>
      <c r="AC30" s="59"/>
      <c r="AD30" s="60"/>
      <c r="AF30" s="34">
        <v>4</v>
      </c>
      <c r="AG30" s="34">
        <v>8</v>
      </c>
      <c r="AH30" s="34">
        <v>8</v>
      </c>
      <c r="AI30" s="34">
        <v>488</v>
      </c>
    </row>
    <row r="31" spans="2:30" ht="13.5" customHeight="1">
      <c r="B31" s="41"/>
      <c r="C31" s="42"/>
      <c r="D31" s="42"/>
      <c r="E31" s="42"/>
      <c r="F31" s="42"/>
      <c r="G31" s="42"/>
      <c r="H31" s="42"/>
      <c r="I31" s="42"/>
      <c r="J31" s="42"/>
      <c r="K31" s="42"/>
      <c r="L31" s="42"/>
      <c r="M31" s="42"/>
      <c r="N31" s="42"/>
      <c r="O31" s="42"/>
      <c r="P31" s="48">
        <f>IF(P30="","",IF(P30="J","",IF(P30=AF30,"",AF30)))</f>
      </c>
      <c r="Q31" s="48">
        <f>IF(Q30="","",IF(Q30="J","",IF(Q30=AG30,"",AG30)))</f>
      </c>
      <c r="R31" s="48">
        <f>IF(R30="","",IF(R30=AH30,"",AH30))</f>
      </c>
      <c r="S31" s="42"/>
      <c r="T31" s="42"/>
      <c r="U31" s="42"/>
      <c r="V31" s="42"/>
      <c r="W31" s="42"/>
      <c r="X31" s="42"/>
      <c r="Y31" s="42"/>
      <c r="Z31" s="42"/>
      <c r="AA31" s="42"/>
      <c r="AB31" s="42"/>
      <c r="AC31" s="42"/>
      <c r="AD31" s="43"/>
    </row>
    <row r="32" spans="2:30" ht="13.5" customHeight="1" thickBot="1">
      <c r="B32" s="50"/>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3"/>
    </row>
    <row r="33" ht="13.5" customHeight="1" thickBot="1" thickTop="1"/>
    <row r="34" spans="2:30" ht="13.5" customHeight="1" thickBot="1" thickTop="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40"/>
    </row>
    <row r="35" spans="2:30" ht="13.5" customHeight="1" thickBot="1">
      <c r="B35" s="41"/>
      <c r="C35" s="25"/>
      <c r="D35" s="19"/>
      <c r="E35" s="42"/>
      <c r="F35" s="25"/>
      <c r="G35" s="19"/>
      <c r="H35" s="42"/>
      <c r="I35" s="42"/>
      <c r="J35" s="42"/>
      <c r="K35" s="42"/>
      <c r="L35" s="42"/>
      <c r="M35" s="42"/>
      <c r="N35" s="42"/>
      <c r="O35" s="42"/>
      <c r="P35" s="42"/>
      <c r="Q35" s="42"/>
      <c r="R35" s="42"/>
      <c r="S35" s="42"/>
      <c r="T35" s="42"/>
      <c r="U35" s="42"/>
      <c r="V35" s="42"/>
      <c r="W35" s="42"/>
      <c r="X35" s="23"/>
      <c r="Y35" s="42"/>
      <c r="Z35" s="23"/>
      <c r="AA35" s="42"/>
      <c r="AB35" s="23"/>
      <c r="AC35" s="42"/>
      <c r="AD35" s="43"/>
    </row>
    <row r="36" spans="2:30" ht="13.5" customHeight="1" thickBot="1">
      <c r="B36" s="41"/>
      <c r="C36" s="24"/>
      <c r="D36" s="26"/>
      <c r="E36" s="42"/>
      <c r="F36" s="24"/>
      <c r="G36" s="26"/>
      <c r="H36" s="42"/>
      <c r="I36" s="42"/>
      <c r="J36" s="42"/>
      <c r="K36" s="42"/>
      <c r="L36" s="42"/>
      <c r="M36" s="42"/>
      <c r="N36" s="42"/>
      <c r="O36" s="42"/>
      <c r="P36" s="42"/>
      <c r="Q36" s="42"/>
      <c r="R36" s="42"/>
      <c r="S36" s="42"/>
      <c r="T36" s="42"/>
      <c r="U36" s="42"/>
      <c r="V36" s="42"/>
      <c r="W36" s="42"/>
      <c r="X36" s="42"/>
      <c r="Y36" s="42"/>
      <c r="Z36" s="42"/>
      <c r="AA36" s="42"/>
      <c r="AB36" s="42"/>
      <c r="AC36" s="42"/>
      <c r="AD36" s="43"/>
    </row>
    <row r="37" spans="2:30" ht="13.5" customHeight="1" thickBot="1">
      <c r="B37" s="41"/>
      <c r="C37" s="42"/>
      <c r="D37" s="42"/>
      <c r="E37" s="42"/>
      <c r="F37" s="42"/>
      <c r="G37" s="42"/>
      <c r="H37" s="42"/>
      <c r="I37" s="42"/>
      <c r="J37" s="42"/>
      <c r="K37" s="42"/>
      <c r="L37" s="42"/>
      <c r="M37" s="42"/>
      <c r="N37" s="42"/>
      <c r="O37" s="42"/>
      <c r="P37" s="42"/>
      <c r="Q37" s="42"/>
      <c r="R37" s="42"/>
      <c r="S37" s="42"/>
      <c r="T37" s="42"/>
      <c r="U37" s="42"/>
      <c r="V37" s="42"/>
      <c r="W37" s="42"/>
      <c r="X37" s="23"/>
      <c r="Y37" s="42"/>
      <c r="Z37" s="23"/>
      <c r="AA37" s="42"/>
      <c r="AB37" s="42"/>
      <c r="AC37" s="42"/>
      <c r="AD37" s="43"/>
    </row>
    <row r="38" spans="2:30" ht="13.5" customHeight="1" thickBot="1">
      <c r="B38" s="41"/>
      <c r="C38" s="42"/>
      <c r="D38" s="42"/>
      <c r="E38" s="42"/>
      <c r="F38" s="42"/>
      <c r="G38" s="42"/>
      <c r="H38" s="42"/>
      <c r="I38" s="42"/>
      <c r="J38" s="42"/>
      <c r="K38" s="42"/>
      <c r="L38" s="42"/>
      <c r="M38" s="42"/>
      <c r="N38" s="42"/>
      <c r="O38" s="44" t="s">
        <v>12</v>
      </c>
      <c r="P38" s="30" t="s">
        <v>7</v>
      </c>
      <c r="Q38" s="29" t="s">
        <v>6</v>
      </c>
      <c r="R38" s="28" t="s">
        <v>5</v>
      </c>
      <c r="S38" s="42"/>
      <c r="T38" s="42"/>
      <c r="U38" s="42"/>
      <c r="V38" s="42"/>
      <c r="W38" s="42"/>
      <c r="X38" s="42"/>
      <c r="Y38" s="42"/>
      <c r="Z38" s="42"/>
      <c r="AA38" s="42"/>
      <c r="AB38" s="42"/>
      <c r="AC38" s="42"/>
      <c r="AD38" s="43"/>
    </row>
    <row r="39" spans="2:35" ht="13.5" customHeight="1" thickBot="1">
      <c r="B39" s="41"/>
      <c r="C39" s="42"/>
      <c r="D39" s="42"/>
      <c r="E39" s="42"/>
      <c r="F39" s="42"/>
      <c r="G39" s="42"/>
      <c r="H39" s="42"/>
      <c r="I39" s="42"/>
      <c r="J39" s="42"/>
      <c r="K39" s="42"/>
      <c r="L39" s="42"/>
      <c r="M39" s="42"/>
      <c r="N39" s="42"/>
      <c r="O39" s="42"/>
      <c r="P39" s="45">
        <f>IF(Q39="","",IF(Q39="J","","J"))</f>
      </c>
      <c r="Q39" s="45">
        <f>IF(R39="","","J")</f>
      </c>
      <c r="R39" s="31"/>
      <c r="S39" s="42"/>
      <c r="T39" s="42"/>
      <c r="U39" s="42"/>
      <c r="V39" s="42"/>
      <c r="W39" s="42"/>
      <c r="X39" s="44" t="s">
        <v>8</v>
      </c>
      <c r="Y39" s="61"/>
      <c r="Z39" s="62"/>
      <c r="AA39" s="63"/>
      <c r="AB39" s="58">
        <f>IF(Y39="","",IF(Y39=AI39,"OK",AI39))</f>
      </c>
      <c r="AC39" s="59"/>
      <c r="AD39" s="60"/>
      <c r="AF39" s="34">
        <v>2</v>
      </c>
      <c r="AG39" s="34">
        <v>0</v>
      </c>
      <c r="AH39" s="34">
        <v>5</v>
      </c>
      <c r="AI39" s="34">
        <v>205</v>
      </c>
    </row>
    <row r="40" spans="2:30" ht="13.5" customHeight="1">
      <c r="B40" s="41"/>
      <c r="C40" s="42"/>
      <c r="D40" s="42"/>
      <c r="E40" s="42"/>
      <c r="F40" s="42"/>
      <c r="G40" s="42"/>
      <c r="H40" s="42"/>
      <c r="I40" s="42"/>
      <c r="J40" s="42"/>
      <c r="K40" s="42"/>
      <c r="L40" s="42"/>
      <c r="M40" s="42"/>
      <c r="N40" s="42"/>
      <c r="O40" s="42"/>
      <c r="P40" s="48">
        <f>IF(P39="","",IF(P39="J","",IF(P39=AF39,"",AF39)))</f>
      </c>
      <c r="Q40" s="48">
        <f>IF(Q39="","",IF(Q39="J","",IF(Q39=AG39,"",AG39)))</f>
      </c>
      <c r="R40" s="48">
        <f>IF(R39="","",IF(R39=AH39,"",AH39))</f>
      </c>
      <c r="S40" s="42"/>
      <c r="T40" s="42"/>
      <c r="U40" s="42"/>
      <c r="V40" s="42"/>
      <c r="W40" s="42"/>
      <c r="X40" s="42"/>
      <c r="Y40" s="42"/>
      <c r="Z40" s="42"/>
      <c r="AA40" s="42"/>
      <c r="AB40" s="42"/>
      <c r="AC40" s="42"/>
      <c r="AD40" s="43"/>
    </row>
    <row r="41" spans="2:30" ht="13.5" customHeight="1" thickBot="1">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3"/>
    </row>
    <row r="42" ht="13.5" customHeight="1" thickBot="1" thickTop="1"/>
    <row r="43" spans="2:30" ht="13.5" customHeight="1" thickBot="1" thickTop="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40"/>
    </row>
    <row r="44" spans="2:30" ht="13.5" customHeight="1" thickBot="1">
      <c r="B44" s="41"/>
      <c r="C44" s="25"/>
      <c r="D44" s="19"/>
      <c r="E44" s="42"/>
      <c r="F44" s="25"/>
      <c r="G44" s="19"/>
      <c r="H44" s="42"/>
      <c r="I44" s="25"/>
      <c r="J44" s="19"/>
      <c r="K44" s="42"/>
      <c r="L44" s="20"/>
      <c r="M44" s="21"/>
      <c r="N44" s="22"/>
      <c r="O44" s="42"/>
      <c r="P44" s="20"/>
      <c r="Q44" s="21"/>
      <c r="R44" s="22"/>
      <c r="S44" s="42"/>
      <c r="T44" s="42"/>
      <c r="U44" s="42"/>
      <c r="V44" s="42"/>
      <c r="W44" s="42"/>
      <c r="X44" s="23"/>
      <c r="Y44" s="42"/>
      <c r="Z44" s="42"/>
      <c r="AA44" s="42"/>
      <c r="AB44" s="42"/>
      <c r="AC44" s="42"/>
      <c r="AD44" s="43"/>
    </row>
    <row r="45" spans="2:30" ht="13.5" customHeight="1" thickBot="1">
      <c r="B45" s="41"/>
      <c r="C45" s="24"/>
      <c r="D45" s="26"/>
      <c r="E45" s="42"/>
      <c r="F45" s="24"/>
      <c r="G45" s="26"/>
      <c r="H45" s="42"/>
      <c r="I45" s="24"/>
      <c r="J45" s="26"/>
      <c r="K45" s="42"/>
      <c r="L45" s="42"/>
      <c r="M45" s="42"/>
      <c r="N45" s="42"/>
      <c r="O45" s="42"/>
      <c r="P45" s="42"/>
      <c r="Q45" s="42"/>
      <c r="R45" s="42"/>
      <c r="S45" s="42"/>
      <c r="T45" s="42"/>
      <c r="U45" s="42"/>
      <c r="V45" s="42"/>
      <c r="W45" s="42"/>
      <c r="X45" s="42"/>
      <c r="Y45" s="42"/>
      <c r="Z45" s="42"/>
      <c r="AA45" s="42"/>
      <c r="AB45" s="42"/>
      <c r="AC45" s="42"/>
      <c r="AD45" s="43"/>
    </row>
    <row r="46" spans="2:30" ht="13.5" customHeight="1" thickBot="1">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3"/>
    </row>
    <row r="47" spans="2:30" ht="13.5" customHeight="1" thickBot="1">
      <c r="B47" s="41"/>
      <c r="C47" s="25"/>
      <c r="D47" s="19"/>
      <c r="E47" s="42"/>
      <c r="F47" s="25"/>
      <c r="G47" s="19"/>
      <c r="H47" s="42"/>
      <c r="I47" s="42"/>
      <c r="J47" s="42"/>
      <c r="K47" s="42"/>
      <c r="L47" s="42"/>
      <c r="M47" s="42"/>
      <c r="N47" s="42"/>
      <c r="O47" s="44" t="s">
        <v>12</v>
      </c>
      <c r="P47" s="30" t="s">
        <v>7</v>
      </c>
      <c r="Q47" s="29" t="s">
        <v>6</v>
      </c>
      <c r="R47" s="28" t="s">
        <v>5</v>
      </c>
      <c r="S47" s="42"/>
      <c r="T47" s="42"/>
      <c r="U47" s="42"/>
      <c r="V47" s="42"/>
      <c r="W47" s="42"/>
      <c r="X47" s="42"/>
      <c r="Y47" s="42"/>
      <c r="Z47" s="42"/>
      <c r="AA47" s="42"/>
      <c r="AB47" s="42"/>
      <c r="AC47" s="42"/>
      <c r="AD47" s="43"/>
    </row>
    <row r="48" spans="2:35" ht="13.5" customHeight="1" thickBot="1">
      <c r="B48" s="41"/>
      <c r="C48" s="24"/>
      <c r="D48" s="26"/>
      <c r="E48" s="42"/>
      <c r="F48" s="24"/>
      <c r="G48" s="26"/>
      <c r="H48" s="42"/>
      <c r="I48" s="42"/>
      <c r="J48" s="42"/>
      <c r="K48" s="42"/>
      <c r="L48" s="42"/>
      <c r="M48" s="42"/>
      <c r="N48" s="42"/>
      <c r="O48" s="42"/>
      <c r="P48" s="45">
        <f>IF(Q48="","",IF(Q48="J","","J"))</f>
      </c>
      <c r="Q48" s="45">
        <f>IF(R48="","","J")</f>
      </c>
      <c r="R48" s="31"/>
      <c r="S48" s="42"/>
      <c r="T48" s="42"/>
      <c r="U48" s="42"/>
      <c r="V48" s="42"/>
      <c r="W48" s="42"/>
      <c r="X48" s="44" t="s">
        <v>8</v>
      </c>
      <c r="Y48" s="61"/>
      <c r="Z48" s="62"/>
      <c r="AA48" s="63"/>
      <c r="AB48" s="58">
        <f>IF(Y48="","",IF(Y48=AI48,"OK",AI48))</f>
      </c>
      <c r="AC48" s="59"/>
      <c r="AD48" s="60"/>
      <c r="AF48" s="34">
        <v>5</v>
      </c>
      <c r="AG48" s="34">
        <v>2</v>
      </c>
      <c r="AH48" s="34">
        <v>1</v>
      </c>
      <c r="AI48" s="34">
        <v>521</v>
      </c>
    </row>
    <row r="49" spans="2:30" ht="13.5" customHeight="1">
      <c r="B49" s="41"/>
      <c r="C49" s="42"/>
      <c r="D49" s="42"/>
      <c r="E49" s="42"/>
      <c r="F49" s="42"/>
      <c r="G49" s="42"/>
      <c r="H49" s="42"/>
      <c r="I49" s="42"/>
      <c r="J49" s="42"/>
      <c r="K49" s="42"/>
      <c r="L49" s="42"/>
      <c r="M49" s="42"/>
      <c r="N49" s="42"/>
      <c r="O49" s="42"/>
      <c r="P49" s="48">
        <f>IF(P48="","",IF(P48="J","",IF(P48=AF48,"",AF48)))</f>
      </c>
      <c r="Q49" s="48">
        <f>IF(Q48="","",IF(Q48="J","",IF(Q48=AG48,"",AG48)))</f>
      </c>
      <c r="R49" s="48">
        <f>IF(R48="","",IF(R48=AH48,"",AH48))</f>
      </c>
      <c r="S49" s="42"/>
      <c r="T49" s="42"/>
      <c r="U49" s="42"/>
      <c r="V49" s="42"/>
      <c r="W49" s="42"/>
      <c r="X49" s="42"/>
      <c r="Y49" s="42"/>
      <c r="Z49" s="42"/>
      <c r="AA49" s="42"/>
      <c r="AB49" s="42"/>
      <c r="AC49" s="42"/>
      <c r="AD49" s="43"/>
    </row>
    <row r="50" spans="2:30" ht="13.5" customHeight="1" thickBot="1">
      <c r="B50" s="50"/>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3"/>
    </row>
    <row r="51" ht="13.5" customHeight="1" thickTop="1"/>
  </sheetData>
  <sheetProtection password="A493" sheet="1" objects="1" scenarios="1"/>
  <mergeCells count="13">
    <mergeCell ref="Y39:AA39"/>
    <mergeCell ref="AB39:AD39"/>
    <mergeCell ref="Y48:AA48"/>
    <mergeCell ref="AB48:AD48"/>
    <mergeCell ref="AB18:AD18"/>
    <mergeCell ref="Y30:AA30"/>
    <mergeCell ref="AB30:AD30"/>
    <mergeCell ref="D1:L1"/>
    <mergeCell ref="E7:G8"/>
    <mergeCell ref="L7:M7"/>
    <mergeCell ref="P7:Q7"/>
    <mergeCell ref="B3:AD3"/>
    <mergeCell ref="Y18:AA18"/>
  </mergeCells>
  <conditionalFormatting sqref="AB18:AD19 AB30:AD30 AB39:AD39 AB48:AD48">
    <cfRule type="cellIs" priority="1" dxfId="0" operator="equal" stopIfTrue="1">
      <formula>"OK"</formula>
    </cfRule>
  </conditionalFormatting>
  <conditionalFormatting sqref="Y48:AA48 Y18:AA18 R30 Y30:AA30 R39 Y39:AA39 R48 R18">
    <cfRule type="cellIs" priority="2" dxfId="1" operator="notEqual" stopIfTrue="1">
      <formula>""</formula>
    </cfRule>
  </conditionalFormatting>
  <conditionalFormatting sqref="P48:Q48 P30:Q30 P39:Q39 P18:Q18">
    <cfRule type="cellIs" priority="3" dxfId="2" operator="equal" stopIfTrue="1">
      <formula>"J"</formula>
    </cfRule>
  </conditionalFormatting>
  <printOptions/>
  <pageMargins left="0.75" right="0.76" top="0.84" bottom="0.82" header="0.5" footer="0.5"/>
  <pageSetup orientation="portrait" paperSize="9" r:id="rId1"/>
  <ignoredErrors>
    <ignoredError sqref="P30:Q30 P39:Q39 P48:Q48 P18:Q18" unlockedFormula="1"/>
  </ignoredErrors>
</worksheet>
</file>

<file path=xl/worksheets/sheet2.xml><?xml version="1.0" encoding="utf-8"?>
<worksheet xmlns="http://schemas.openxmlformats.org/spreadsheetml/2006/main" xmlns:r="http://schemas.openxmlformats.org/officeDocument/2006/relationships">
  <sheetPr>
    <tabColor indexed="47"/>
  </sheetPr>
  <dimension ref="A1:AI50"/>
  <sheetViews>
    <sheetView workbookViewId="0" topLeftCell="A1">
      <selection activeCell="P17" sqref="P17:R19"/>
    </sheetView>
  </sheetViews>
  <sheetFormatPr defaultColWidth="9.140625" defaultRowHeight="12.75"/>
  <cols>
    <col min="1" max="1" width="3.7109375" style="33" customWidth="1"/>
    <col min="2" max="31" width="2.7109375" style="33" customWidth="1"/>
    <col min="32" max="34" width="2.7109375" style="34" hidden="1" customWidth="1"/>
    <col min="35" max="35" width="9.8515625" style="34" hidden="1" customWidth="1"/>
    <col min="36" max="16384" width="11.421875" style="33" customWidth="1"/>
  </cols>
  <sheetData>
    <row r="1" spans="1:12" ht="18">
      <c r="A1" s="32" t="s">
        <v>0</v>
      </c>
      <c r="D1" s="64"/>
      <c r="E1" s="65"/>
      <c r="F1" s="65"/>
      <c r="G1" s="65"/>
      <c r="H1" s="65"/>
      <c r="I1" s="65"/>
      <c r="J1" s="65"/>
      <c r="K1" s="65"/>
      <c r="L1" s="66"/>
    </row>
    <row r="2" ht="4.5" customHeight="1" thickBot="1"/>
    <row r="3" spans="2:30" ht="27" customHeight="1" thickBot="1">
      <c r="B3" s="71" t="s">
        <v>17</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3"/>
    </row>
    <row r="4" ht="5.25" customHeight="1"/>
    <row r="5" ht="15.75">
      <c r="B5" s="35" t="s">
        <v>4</v>
      </c>
    </row>
    <row r="6" ht="13.5" customHeight="1" thickBot="1"/>
    <row r="7" spans="3:17" ht="13.5" customHeight="1" thickBot="1">
      <c r="C7" s="25"/>
      <c r="D7" s="19"/>
      <c r="E7" s="67" t="s">
        <v>9</v>
      </c>
      <c r="F7" s="68"/>
      <c r="G7" s="68"/>
      <c r="I7" s="20"/>
      <c r="J7" s="21"/>
      <c r="K7" s="22"/>
      <c r="L7" s="67" t="s">
        <v>10</v>
      </c>
      <c r="M7" s="70"/>
      <c r="O7" s="23"/>
      <c r="P7" s="67" t="s">
        <v>11</v>
      </c>
      <c r="Q7" s="70"/>
    </row>
    <row r="8" spans="3:7" ht="13.5" customHeight="1" thickBot="1">
      <c r="C8" s="24"/>
      <c r="D8" s="26"/>
      <c r="E8" s="69"/>
      <c r="F8" s="68"/>
      <c r="G8" s="68"/>
    </row>
    <row r="9" spans="3:23" ht="13.5" customHeight="1">
      <c r="C9" s="36"/>
      <c r="D9" s="36"/>
      <c r="E9" s="37"/>
      <c r="F9" s="36"/>
      <c r="G9" s="36"/>
      <c r="I9" s="35" t="s">
        <v>13</v>
      </c>
      <c r="W9" s="27"/>
    </row>
    <row r="10" ht="13.5" customHeight="1" thickBot="1"/>
    <row r="11" spans="2:30" ht="13.5" customHeight="1" thickBot="1" thickTop="1">
      <c r="B11" s="38"/>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40"/>
    </row>
    <row r="12" spans="2:30" ht="13.5" customHeight="1" thickBot="1">
      <c r="B12" s="41"/>
      <c r="C12" s="25"/>
      <c r="D12" s="19"/>
      <c r="E12" s="42"/>
      <c r="F12" s="25"/>
      <c r="G12" s="19"/>
      <c r="H12" s="42"/>
      <c r="I12" s="25"/>
      <c r="J12" s="19"/>
      <c r="K12" s="42"/>
      <c r="L12" s="20"/>
      <c r="M12" s="21"/>
      <c r="N12" s="22"/>
      <c r="O12" s="42"/>
      <c r="P12" s="42"/>
      <c r="Q12" s="42"/>
      <c r="R12" s="42"/>
      <c r="S12" s="42"/>
      <c r="T12" s="42"/>
      <c r="U12" s="42"/>
      <c r="V12" s="42"/>
      <c r="W12" s="42"/>
      <c r="X12" s="42"/>
      <c r="Y12" s="42"/>
      <c r="Z12" s="42"/>
      <c r="AA12" s="42"/>
      <c r="AB12" s="42"/>
      <c r="AC12" s="42"/>
      <c r="AD12" s="43"/>
    </row>
    <row r="13" spans="2:30" ht="13.5" customHeight="1" thickBot="1">
      <c r="B13" s="41"/>
      <c r="C13" s="24"/>
      <c r="D13" s="26"/>
      <c r="E13" s="42"/>
      <c r="F13" s="24"/>
      <c r="G13" s="26"/>
      <c r="H13" s="42"/>
      <c r="I13" s="24"/>
      <c r="J13" s="26"/>
      <c r="K13" s="42"/>
      <c r="L13" s="42"/>
      <c r="M13" s="42"/>
      <c r="N13" s="42"/>
      <c r="O13" s="42"/>
      <c r="P13" s="42"/>
      <c r="Q13" s="42"/>
      <c r="R13" s="42"/>
      <c r="S13" s="42"/>
      <c r="T13" s="42"/>
      <c r="U13" s="42"/>
      <c r="V13" s="42"/>
      <c r="W13" s="42"/>
      <c r="X13" s="42"/>
      <c r="Y13" s="42"/>
      <c r="Z13" s="42"/>
      <c r="AA13" s="42"/>
      <c r="AB13" s="42"/>
      <c r="AC13" s="42"/>
      <c r="AD13" s="43"/>
    </row>
    <row r="14" spans="2:30" ht="13.5" customHeight="1" thickBot="1">
      <c r="B14" s="41"/>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3"/>
    </row>
    <row r="15" spans="2:30" ht="13.5" customHeight="1">
      <c r="B15" s="41"/>
      <c r="C15" s="25"/>
      <c r="D15" s="19"/>
      <c r="E15" s="42"/>
      <c r="F15" s="25"/>
      <c r="G15" s="19"/>
      <c r="H15" s="42"/>
      <c r="I15" s="25"/>
      <c r="J15" s="19"/>
      <c r="K15" s="42"/>
      <c r="L15" s="42"/>
      <c r="M15" s="42"/>
      <c r="N15" s="42"/>
      <c r="O15" s="42"/>
      <c r="P15" s="42"/>
      <c r="Q15" s="42"/>
      <c r="R15" s="42"/>
      <c r="S15" s="42"/>
      <c r="T15" s="42"/>
      <c r="U15" s="42"/>
      <c r="V15" s="42"/>
      <c r="W15" s="42"/>
      <c r="X15" s="42"/>
      <c r="Y15" s="42"/>
      <c r="Z15" s="42"/>
      <c r="AA15" s="42"/>
      <c r="AB15" s="42"/>
      <c r="AC15" s="42"/>
      <c r="AD15" s="43"/>
    </row>
    <row r="16" spans="2:30" ht="13.5" customHeight="1" thickBot="1">
      <c r="B16" s="41"/>
      <c r="C16" s="24"/>
      <c r="D16" s="26"/>
      <c r="E16" s="42"/>
      <c r="F16" s="24"/>
      <c r="G16" s="26"/>
      <c r="H16" s="42"/>
      <c r="I16" s="24"/>
      <c r="J16" s="26"/>
      <c r="K16" s="42"/>
      <c r="L16" s="42"/>
      <c r="M16" s="42"/>
      <c r="N16" s="42"/>
      <c r="O16" s="42"/>
      <c r="P16" s="42"/>
      <c r="Q16" s="42"/>
      <c r="R16" s="42"/>
      <c r="S16" s="42"/>
      <c r="T16" s="42"/>
      <c r="U16" s="42"/>
      <c r="V16" s="42"/>
      <c r="W16" s="42"/>
      <c r="X16" s="42"/>
      <c r="Y16" s="42"/>
      <c r="Z16" s="42"/>
      <c r="AA16" s="42"/>
      <c r="AB16" s="42"/>
      <c r="AC16" s="42"/>
      <c r="AD16" s="43"/>
    </row>
    <row r="17" spans="2:30" ht="13.5" customHeight="1" thickBot="1">
      <c r="B17" s="41"/>
      <c r="C17" s="42"/>
      <c r="D17" s="42"/>
      <c r="E17" s="42"/>
      <c r="F17" s="42"/>
      <c r="G17" s="42"/>
      <c r="H17" s="42"/>
      <c r="I17" s="42"/>
      <c r="J17" s="42"/>
      <c r="K17" s="42"/>
      <c r="L17" s="42"/>
      <c r="M17" s="42"/>
      <c r="N17" s="42"/>
      <c r="O17" s="44" t="s">
        <v>12</v>
      </c>
      <c r="P17" s="30" t="s">
        <v>7</v>
      </c>
      <c r="Q17" s="29" t="s">
        <v>6</v>
      </c>
      <c r="R17" s="28" t="s">
        <v>5</v>
      </c>
      <c r="S17" s="42"/>
      <c r="T17" s="42"/>
      <c r="U17" s="42"/>
      <c r="V17" s="42"/>
      <c r="W17" s="42"/>
      <c r="X17" s="42"/>
      <c r="Y17" s="42"/>
      <c r="Z17" s="42"/>
      <c r="AA17" s="42"/>
      <c r="AB17" s="42"/>
      <c r="AC17" s="42"/>
      <c r="AD17" s="43"/>
    </row>
    <row r="18" spans="2:35" ht="13.5" customHeight="1" thickBot="1">
      <c r="B18" s="41"/>
      <c r="C18" s="42"/>
      <c r="D18" s="42"/>
      <c r="E18" s="42"/>
      <c r="F18" s="42"/>
      <c r="G18" s="42"/>
      <c r="H18" s="42"/>
      <c r="I18" s="42"/>
      <c r="J18" s="42"/>
      <c r="K18" s="42"/>
      <c r="L18" s="42"/>
      <c r="M18" s="42"/>
      <c r="N18" s="42"/>
      <c r="O18" s="42"/>
      <c r="P18" s="45">
        <f>IF(Q18="","",IF(Q18="J","","J"))</f>
      </c>
      <c r="Q18" s="45">
        <f>IF(R18="","","J")</f>
      </c>
      <c r="R18" s="31"/>
      <c r="S18" s="42"/>
      <c r="T18" s="42"/>
      <c r="U18" s="42"/>
      <c r="V18" s="42"/>
      <c r="W18" s="42"/>
      <c r="X18" s="44" t="s">
        <v>8</v>
      </c>
      <c r="Y18" s="61"/>
      <c r="Z18" s="62"/>
      <c r="AA18" s="63"/>
      <c r="AB18" s="58">
        <f>IF(Y18="","",IF(Y18=AI18,"OK",AI18))</f>
      </c>
      <c r="AC18" s="59"/>
      <c r="AD18" s="60"/>
      <c r="AF18" s="34">
        <v>6</v>
      </c>
      <c r="AG18" s="34">
        <v>1</v>
      </c>
      <c r="AH18" s="34">
        <v>0</v>
      </c>
      <c r="AI18" s="34">
        <v>610</v>
      </c>
    </row>
    <row r="19" spans="2:30" ht="13.5" customHeight="1">
      <c r="B19" s="41"/>
      <c r="C19" s="42"/>
      <c r="D19" s="42"/>
      <c r="E19" s="42"/>
      <c r="F19" s="42"/>
      <c r="G19" s="42"/>
      <c r="H19" s="42"/>
      <c r="I19" s="42"/>
      <c r="J19" s="42"/>
      <c r="K19" s="42"/>
      <c r="L19" s="42"/>
      <c r="M19" s="42"/>
      <c r="N19" s="42"/>
      <c r="O19" s="42"/>
      <c r="P19" s="48">
        <f>IF(P18="","",IF(P18="J","",IF(P18=AF18,"",AF18)))</f>
      </c>
      <c r="Q19" s="48">
        <f>IF(Q18="","",IF(Q18="J","",IF(Q18=AG18,"",AG18)))</f>
      </c>
      <c r="R19" s="48">
        <f>IF(R18="","",IF(R18=AH18,"",AH18))</f>
      </c>
      <c r="S19" s="42"/>
      <c r="T19" s="42"/>
      <c r="U19" s="42"/>
      <c r="V19" s="49"/>
      <c r="W19" s="42"/>
      <c r="X19" s="42"/>
      <c r="Y19" s="42"/>
      <c r="Z19" s="42"/>
      <c r="AA19" s="42"/>
      <c r="AB19" s="46">
        <f>IF(Y19="","",IF(Y19=AI19,"OK",AI19))</f>
      </c>
      <c r="AC19" s="46"/>
      <c r="AD19" s="47"/>
    </row>
    <row r="20" spans="2:30" ht="13.5" customHeight="1" thickBot="1">
      <c r="B20" s="50"/>
      <c r="C20" s="51"/>
      <c r="D20" s="51"/>
      <c r="E20" s="51"/>
      <c r="F20" s="51"/>
      <c r="G20" s="51"/>
      <c r="H20" s="51"/>
      <c r="I20" s="51"/>
      <c r="J20" s="51"/>
      <c r="K20" s="51"/>
      <c r="L20" s="51"/>
      <c r="M20" s="51"/>
      <c r="N20" s="51"/>
      <c r="O20" s="51"/>
      <c r="P20" s="52"/>
      <c r="Q20" s="52"/>
      <c r="R20" s="52"/>
      <c r="S20" s="51"/>
      <c r="T20" s="51"/>
      <c r="U20" s="51"/>
      <c r="V20" s="51"/>
      <c r="W20" s="51"/>
      <c r="X20" s="51"/>
      <c r="Y20" s="51"/>
      <c r="Z20" s="51"/>
      <c r="AA20" s="51"/>
      <c r="AB20" s="51"/>
      <c r="AC20" s="51"/>
      <c r="AD20" s="53"/>
    </row>
    <row r="21" spans="27:29" ht="13.5" customHeight="1" thickBot="1" thickTop="1">
      <c r="AA21" s="42"/>
      <c r="AB21" s="42"/>
      <c r="AC21" s="42"/>
    </row>
    <row r="22" spans="2:30" ht="13.5" customHeight="1" thickBot="1" thickTop="1">
      <c r="B22" s="38"/>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40"/>
    </row>
    <row r="23" spans="2:30" ht="13.5" customHeight="1" thickBot="1">
      <c r="B23" s="41"/>
      <c r="C23" s="25"/>
      <c r="D23" s="19"/>
      <c r="E23" s="42"/>
      <c r="F23" s="25"/>
      <c r="G23" s="19"/>
      <c r="H23" s="42"/>
      <c r="I23" s="25"/>
      <c r="J23" s="19"/>
      <c r="K23" s="42"/>
      <c r="L23" s="20"/>
      <c r="M23" s="21"/>
      <c r="N23" s="22"/>
      <c r="O23" s="42"/>
      <c r="P23" s="20"/>
      <c r="Q23" s="21"/>
      <c r="R23" s="22"/>
      <c r="S23" s="42"/>
      <c r="T23" s="20"/>
      <c r="U23" s="21"/>
      <c r="V23" s="22"/>
      <c r="W23" s="42"/>
      <c r="X23" s="23"/>
      <c r="Y23" s="42"/>
      <c r="Z23" s="23"/>
      <c r="AA23" s="42"/>
      <c r="AB23" s="23"/>
      <c r="AC23" s="42"/>
      <c r="AD23" s="43"/>
    </row>
    <row r="24" spans="2:30" ht="13.5" customHeight="1" thickBot="1">
      <c r="B24" s="41"/>
      <c r="C24" s="24"/>
      <c r="D24" s="26"/>
      <c r="E24" s="42"/>
      <c r="F24" s="24"/>
      <c r="G24" s="26"/>
      <c r="H24" s="42"/>
      <c r="I24" s="24"/>
      <c r="J24" s="26"/>
      <c r="K24" s="42"/>
      <c r="L24" s="42"/>
      <c r="M24" s="42"/>
      <c r="N24" s="42"/>
      <c r="O24" s="42"/>
      <c r="P24" s="42"/>
      <c r="Q24" s="42"/>
      <c r="R24" s="42"/>
      <c r="S24" s="42"/>
      <c r="T24" s="42"/>
      <c r="U24" s="42"/>
      <c r="V24" s="42"/>
      <c r="W24" s="42"/>
      <c r="X24" s="42"/>
      <c r="Y24" s="42"/>
      <c r="Z24" s="42"/>
      <c r="AA24" s="42"/>
      <c r="AB24" s="42"/>
      <c r="AC24" s="42"/>
      <c r="AD24" s="43"/>
    </row>
    <row r="25" spans="2:30" ht="13.5" customHeight="1" thickBot="1">
      <c r="B25" s="41"/>
      <c r="C25" s="42"/>
      <c r="D25" s="42"/>
      <c r="E25" s="42"/>
      <c r="F25" s="42"/>
      <c r="G25" s="42"/>
      <c r="H25" s="42"/>
      <c r="I25" s="42"/>
      <c r="J25" s="42"/>
      <c r="K25" s="42"/>
      <c r="L25" s="20"/>
      <c r="M25" s="21"/>
      <c r="N25" s="22"/>
      <c r="O25" s="42"/>
      <c r="P25" s="20"/>
      <c r="Q25" s="21"/>
      <c r="R25" s="22"/>
      <c r="S25" s="42"/>
      <c r="T25" s="20"/>
      <c r="U25" s="21"/>
      <c r="V25" s="22"/>
      <c r="W25" s="42"/>
      <c r="X25" s="23"/>
      <c r="Y25" s="42"/>
      <c r="Z25" s="23"/>
      <c r="AA25" s="42"/>
      <c r="AB25" s="23"/>
      <c r="AC25" s="42"/>
      <c r="AD25" s="43"/>
    </row>
    <row r="26" spans="2:30" ht="13.5" customHeight="1" thickBot="1">
      <c r="B26" s="41"/>
      <c r="C26" s="25"/>
      <c r="D26" s="19"/>
      <c r="E26" s="42"/>
      <c r="F26" s="25"/>
      <c r="G26" s="19"/>
      <c r="H26" s="42"/>
      <c r="I26" s="25"/>
      <c r="J26" s="19"/>
      <c r="K26" s="42"/>
      <c r="L26" s="42"/>
      <c r="M26" s="42"/>
      <c r="N26" s="42"/>
      <c r="O26" s="42"/>
      <c r="P26" s="42"/>
      <c r="Q26" s="42"/>
      <c r="R26" s="42"/>
      <c r="S26" s="42"/>
      <c r="T26" s="42"/>
      <c r="U26" s="42"/>
      <c r="V26" s="42"/>
      <c r="W26" s="42"/>
      <c r="X26" s="42"/>
      <c r="Y26" s="42"/>
      <c r="Z26" s="42"/>
      <c r="AA26" s="42"/>
      <c r="AB26" s="42"/>
      <c r="AC26" s="42"/>
      <c r="AD26" s="43"/>
    </row>
    <row r="27" spans="2:30" ht="13.5" customHeight="1" thickBot="1">
      <c r="B27" s="41"/>
      <c r="C27" s="24"/>
      <c r="D27" s="26"/>
      <c r="E27" s="42"/>
      <c r="F27" s="24"/>
      <c r="G27" s="26"/>
      <c r="H27" s="42"/>
      <c r="I27" s="24"/>
      <c r="J27" s="26"/>
      <c r="K27" s="42"/>
      <c r="L27" s="20"/>
      <c r="M27" s="21"/>
      <c r="N27" s="22"/>
      <c r="O27" s="42"/>
      <c r="P27" s="42"/>
      <c r="Q27" s="42"/>
      <c r="R27" s="42"/>
      <c r="S27" s="42"/>
      <c r="T27" s="42"/>
      <c r="U27" s="42"/>
      <c r="V27" s="42"/>
      <c r="W27" s="42"/>
      <c r="X27" s="23"/>
      <c r="Y27" s="42"/>
      <c r="Z27" s="23"/>
      <c r="AA27" s="42"/>
      <c r="AB27" s="42"/>
      <c r="AC27" s="42"/>
      <c r="AD27" s="43"/>
    </row>
    <row r="28" spans="2:30" ht="13.5" customHeight="1" thickBot="1">
      <c r="B28" s="41"/>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3"/>
    </row>
    <row r="29" spans="2:30" ht="13.5" customHeight="1" thickBot="1">
      <c r="B29" s="41"/>
      <c r="C29" s="25"/>
      <c r="D29" s="19"/>
      <c r="E29" s="42"/>
      <c r="F29" s="25"/>
      <c r="G29" s="19"/>
      <c r="H29" s="42"/>
      <c r="I29" s="25"/>
      <c r="J29" s="19"/>
      <c r="K29" s="42"/>
      <c r="L29" s="42"/>
      <c r="M29" s="42"/>
      <c r="N29" s="42"/>
      <c r="O29" s="44" t="s">
        <v>12</v>
      </c>
      <c r="P29" s="30" t="s">
        <v>7</v>
      </c>
      <c r="Q29" s="29" t="s">
        <v>6</v>
      </c>
      <c r="R29" s="28" t="s">
        <v>5</v>
      </c>
      <c r="S29" s="42"/>
      <c r="T29" s="42"/>
      <c r="U29" s="42"/>
      <c r="V29" s="42"/>
      <c r="W29" s="42"/>
      <c r="X29" s="42"/>
      <c r="Y29" s="42"/>
      <c r="Z29" s="42"/>
      <c r="AA29" s="42"/>
      <c r="AB29" s="42"/>
      <c r="AC29" s="42"/>
      <c r="AD29" s="43"/>
    </row>
    <row r="30" spans="2:35" ht="13.5" customHeight="1" thickBot="1">
      <c r="B30" s="41"/>
      <c r="C30" s="24"/>
      <c r="D30" s="26"/>
      <c r="E30" s="42"/>
      <c r="F30" s="24"/>
      <c r="G30" s="26"/>
      <c r="H30" s="42"/>
      <c r="I30" s="24"/>
      <c r="J30" s="26"/>
      <c r="K30" s="42"/>
      <c r="L30" s="42"/>
      <c r="M30" s="42"/>
      <c r="N30" s="42"/>
      <c r="O30" s="42"/>
      <c r="P30" s="45">
        <f>IF(Q30="","",IF(Q30="J","","J"))</f>
      </c>
      <c r="Q30" s="45">
        <f>IF(R30="","","J")</f>
      </c>
      <c r="R30" s="31"/>
      <c r="S30" s="42"/>
      <c r="T30" s="42"/>
      <c r="U30" s="42"/>
      <c r="V30" s="42"/>
      <c r="W30" s="42"/>
      <c r="X30" s="44" t="s">
        <v>8</v>
      </c>
      <c r="Y30" s="61"/>
      <c r="Z30" s="62"/>
      <c r="AA30" s="63"/>
      <c r="AB30" s="58">
        <f>IF(Y30="","",IF(Y30=AI30,"OK",AI30))</f>
      </c>
      <c r="AC30" s="59"/>
      <c r="AD30" s="60"/>
      <c r="AF30" s="34">
        <v>9</v>
      </c>
      <c r="AG30" s="34">
        <v>7</v>
      </c>
      <c r="AH30" s="34">
        <v>8</v>
      </c>
      <c r="AI30" s="34">
        <v>978</v>
      </c>
    </row>
    <row r="31" spans="2:30" ht="13.5" customHeight="1">
      <c r="B31" s="41"/>
      <c r="C31" s="42"/>
      <c r="D31" s="42"/>
      <c r="E31" s="42"/>
      <c r="F31" s="42"/>
      <c r="G31" s="42"/>
      <c r="H31" s="42"/>
      <c r="I31" s="42"/>
      <c r="J31" s="42"/>
      <c r="K31" s="42"/>
      <c r="L31" s="42"/>
      <c r="M31" s="42"/>
      <c r="N31" s="42"/>
      <c r="O31" s="42"/>
      <c r="P31" s="48">
        <f>IF(P30="","",IF(P30="J","",IF(P30=AF30,"",AF30)))</f>
      </c>
      <c r="Q31" s="48">
        <f>IF(Q30="","",IF(Q30="J","",IF(Q30=AG30,"",AG30)))</f>
      </c>
      <c r="R31" s="48">
        <f>IF(R30="","",IF(R30=AH30,"",AH30))</f>
      </c>
      <c r="S31" s="42"/>
      <c r="T31" s="42"/>
      <c r="U31" s="42"/>
      <c r="V31" s="42"/>
      <c r="W31" s="42"/>
      <c r="X31" s="42"/>
      <c r="Y31" s="42"/>
      <c r="Z31" s="42"/>
      <c r="AA31" s="42"/>
      <c r="AB31" s="42"/>
      <c r="AC31" s="42"/>
      <c r="AD31" s="43"/>
    </row>
    <row r="32" spans="2:30" ht="13.5" customHeight="1" thickBot="1">
      <c r="B32" s="50"/>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3"/>
    </row>
    <row r="33" ht="13.5" customHeight="1" thickBot="1" thickTop="1"/>
    <row r="34" spans="2:30" ht="13.5" customHeight="1" thickBot="1" thickTop="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40"/>
    </row>
    <row r="35" spans="2:30" ht="13.5" customHeight="1" thickBot="1">
      <c r="B35" s="41"/>
      <c r="C35" s="25"/>
      <c r="D35" s="19"/>
      <c r="E35" s="42"/>
      <c r="F35" s="25"/>
      <c r="G35" s="19"/>
      <c r="H35" s="42"/>
      <c r="I35" s="25"/>
      <c r="J35" s="19"/>
      <c r="K35" s="42"/>
      <c r="L35" s="20"/>
      <c r="M35" s="21"/>
      <c r="N35" s="22"/>
      <c r="O35" s="42"/>
      <c r="P35" s="20"/>
      <c r="Q35" s="21"/>
      <c r="R35" s="22"/>
      <c r="S35" s="42"/>
      <c r="T35" s="20"/>
      <c r="U35" s="21"/>
      <c r="V35" s="22"/>
      <c r="W35" s="42"/>
      <c r="X35" s="23"/>
      <c r="Y35" s="42"/>
      <c r="Z35" s="23"/>
      <c r="AA35" s="42"/>
      <c r="AB35" s="23"/>
      <c r="AC35" s="42"/>
      <c r="AD35" s="43"/>
    </row>
    <row r="36" spans="2:30" ht="13.5" customHeight="1" thickBot="1">
      <c r="B36" s="41"/>
      <c r="C36" s="24"/>
      <c r="D36" s="26"/>
      <c r="E36" s="42"/>
      <c r="F36" s="24"/>
      <c r="G36" s="26"/>
      <c r="H36" s="42"/>
      <c r="I36" s="24"/>
      <c r="J36" s="26"/>
      <c r="K36" s="42"/>
      <c r="L36" s="42"/>
      <c r="M36" s="42"/>
      <c r="N36" s="42"/>
      <c r="O36" s="42"/>
      <c r="P36" s="42"/>
      <c r="Q36" s="42"/>
      <c r="R36" s="42"/>
      <c r="S36" s="42"/>
      <c r="T36" s="42"/>
      <c r="U36" s="42"/>
      <c r="V36" s="42"/>
      <c r="W36" s="42"/>
      <c r="X36" s="42"/>
      <c r="Y36" s="42"/>
      <c r="Z36" s="42"/>
      <c r="AA36" s="42"/>
      <c r="AB36" s="42"/>
      <c r="AC36" s="42"/>
      <c r="AD36" s="43"/>
    </row>
    <row r="37" spans="2:30" ht="13.5" customHeight="1">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3"/>
    </row>
    <row r="38" spans="2:30" ht="13.5" customHeight="1" thickBot="1">
      <c r="B38" s="41"/>
      <c r="C38" s="42"/>
      <c r="D38" s="42"/>
      <c r="E38" s="42"/>
      <c r="F38" s="42"/>
      <c r="G38" s="42"/>
      <c r="H38" s="42"/>
      <c r="I38" s="42"/>
      <c r="J38" s="42"/>
      <c r="K38" s="42"/>
      <c r="L38" s="42"/>
      <c r="M38" s="42"/>
      <c r="N38" s="42"/>
      <c r="O38" s="44" t="s">
        <v>12</v>
      </c>
      <c r="P38" s="30" t="s">
        <v>7</v>
      </c>
      <c r="Q38" s="29" t="s">
        <v>6</v>
      </c>
      <c r="R38" s="28" t="s">
        <v>5</v>
      </c>
      <c r="S38" s="42"/>
      <c r="T38" s="42"/>
      <c r="U38" s="42"/>
      <c r="V38" s="42"/>
      <c r="W38" s="42"/>
      <c r="X38" s="42"/>
      <c r="Y38" s="42"/>
      <c r="Z38" s="42"/>
      <c r="AA38" s="42"/>
      <c r="AB38" s="42"/>
      <c r="AC38" s="42"/>
      <c r="AD38" s="43"/>
    </row>
    <row r="39" spans="2:35" ht="13.5" customHeight="1" thickBot="1">
      <c r="B39" s="41"/>
      <c r="C39" s="42"/>
      <c r="D39" s="42"/>
      <c r="E39" s="42"/>
      <c r="F39" s="42"/>
      <c r="G39" s="42"/>
      <c r="H39" s="42"/>
      <c r="I39" s="42"/>
      <c r="J39" s="42"/>
      <c r="K39" s="42"/>
      <c r="L39" s="42"/>
      <c r="M39" s="42"/>
      <c r="N39" s="42"/>
      <c r="O39" s="42"/>
      <c r="P39" s="45">
        <f>IF(Q39="","",IF(Q39="J","","J"))</f>
      </c>
      <c r="Q39" s="45">
        <f>IF(R39="","","J")</f>
      </c>
      <c r="R39" s="31"/>
      <c r="S39" s="42"/>
      <c r="T39" s="42"/>
      <c r="U39" s="42"/>
      <c r="V39" s="42"/>
      <c r="W39" s="42"/>
      <c r="X39" s="44" t="s">
        <v>8</v>
      </c>
      <c r="Y39" s="61"/>
      <c r="Z39" s="62"/>
      <c r="AA39" s="63"/>
      <c r="AB39" s="58">
        <f>IF(Y39="","",IF(Y39=AI39,"OK",AI39))</f>
      </c>
      <c r="AC39" s="59"/>
      <c r="AD39" s="60"/>
      <c r="AF39" s="34">
        <v>3</v>
      </c>
      <c r="AG39" s="34">
        <v>3</v>
      </c>
      <c r="AH39" s="34">
        <v>3</v>
      </c>
      <c r="AI39" s="34">
        <v>333</v>
      </c>
    </row>
    <row r="40" spans="2:30" ht="13.5" customHeight="1">
      <c r="B40" s="41"/>
      <c r="C40" s="42"/>
      <c r="D40" s="42"/>
      <c r="E40" s="42"/>
      <c r="F40" s="42"/>
      <c r="G40" s="42"/>
      <c r="H40" s="42"/>
      <c r="I40" s="42"/>
      <c r="J40" s="42"/>
      <c r="K40" s="42"/>
      <c r="L40" s="42"/>
      <c r="M40" s="42"/>
      <c r="N40" s="42"/>
      <c r="O40" s="42"/>
      <c r="P40" s="48">
        <f>IF(P39="","",IF(P39="J","",IF(P39=AF39,"",AF39)))</f>
      </c>
      <c r="Q40" s="48">
        <f>IF(Q39="","",IF(Q39="J","",IF(Q39=AG39,"",AG39)))</f>
      </c>
      <c r="R40" s="48">
        <f>IF(R39="","",IF(R39=AH39,"",AH39))</f>
      </c>
      <c r="S40" s="42"/>
      <c r="T40" s="42"/>
      <c r="U40" s="42"/>
      <c r="V40" s="42"/>
      <c r="W40" s="42"/>
      <c r="X40" s="42"/>
      <c r="Y40" s="42"/>
      <c r="Z40" s="42"/>
      <c r="AA40" s="42"/>
      <c r="AB40" s="42"/>
      <c r="AC40" s="42"/>
      <c r="AD40" s="43"/>
    </row>
    <row r="41" spans="2:30" ht="13.5" customHeight="1" thickBot="1">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3"/>
    </row>
    <row r="42" ht="16.5" thickBot="1" thickTop="1"/>
    <row r="43" spans="2:30" ht="16.5" thickBot="1" thickTop="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40"/>
    </row>
    <row r="44" spans="2:30" ht="15.75" thickBot="1">
      <c r="B44" s="41"/>
      <c r="C44" s="25"/>
      <c r="D44" s="19"/>
      <c r="E44" s="42"/>
      <c r="F44" s="25"/>
      <c r="G44" s="19"/>
      <c r="H44" s="42"/>
      <c r="I44" s="25"/>
      <c r="J44" s="19"/>
      <c r="K44" s="42"/>
      <c r="L44" s="20"/>
      <c r="M44" s="21"/>
      <c r="N44" s="22"/>
      <c r="O44" s="42"/>
      <c r="P44" s="20"/>
      <c r="Q44" s="21"/>
      <c r="R44" s="22"/>
      <c r="S44" s="42"/>
      <c r="T44" s="20"/>
      <c r="U44" s="21"/>
      <c r="V44" s="22"/>
      <c r="W44" s="42"/>
      <c r="X44" s="23"/>
      <c r="Y44" s="42"/>
      <c r="Z44" s="23"/>
      <c r="AA44" s="42"/>
      <c r="AB44" s="23"/>
      <c r="AC44" s="42"/>
      <c r="AD44" s="43"/>
    </row>
    <row r="45" spans="2:30" ht="15.75" thickBot="1">
      <c r="B45" s="41"/>
      <c r="C45" s="24"/>
      <c r="D45" s="26"/>
      <c r="E45" s="42"/>
      <c r="F45" s="24"/>
      <c r="G45" s="26"/>
      <c r="H45" s="42"/>
      <c r="I45" s="24"/>
      <c r="J45" s="26"/>
      <c r="K45" s="42"/>
      <c r="L45" s="42"/>
      <c r="M45" s="42"/>
      <c r="N45" s="42"/>
      <c r="O45" s="42"/>
      <c r="P45" s="42"/>
      <c r="Q45" s="42"/>
      <c r="R45" s="42"/>
      <c r="S45" s="42"/>
      <c r="T45" s="42"/>
      <c r="U45" s="42"/>
      <c r="V45" s="42"/>
      <c r="W45" s="42"/>
      <c r="X45" s="42"/>
      <c r="Y45" s="42"/>
      <c r="Z45" s="42"/>
      <c r="AA45" s="42"/>
      <c r="AB45" s="42"/>
      <c r="AC45" s="42"/>
      <c r="AD45" s="43"/>
    </row>
    <row r="46" spans="2:30" ht="15.75" thickBot="1">
      <c r="B46" s="41"/>
      <c r="C46" s="42"/>
      <c r="D46" s="42"/>
      <c r="E46" s="42"/>
      <c r="F46" s="42"/>
      <c r="G46" s="42"/>
      <c r="H46" s="42"/>
      <c r="I46" s="42"/>
      <c r="J46" s="42"/>
      <c r="K46" s="42"/>
      <c r="L46" s="42"/>
      <c r="M46" s="42"/>
      <c r="N46" s="42"/>
      <c r="O46" s="42"/>
      <c r="P46" s="42"/>
      <c r="Q46" s="42"/>
      <c r="R46" s="42"/>
      <c r="S46" s="42"/>
      <c r="T46" s="42"/>
      <c r="U46" s="42"/>
      <c r="V46" s="42"/>
      <c r="W46" s="42"/>
      <c r="X46" s="23"/>
      <c r="Y46" s="42"/>
      <c r="Z46" s="23"/>
      <c r="AA46" s="42"/>
      <c r="AB46" s="42"/>
      <c r="AC46" s="42"/>
      <c r="AD46" s="43"/>
    </row>
    <row r="47" spans="2:30" ht="16.5" thickBot="1">
      <c r="B47" s="41"/>
      <c r="C47" s="25"/>
      <c r="D47" s="19"/>
      <c r="E47" s="42"/>
      <c r="F47" s="25"/>
      <c r="G47" s="19"/>
      <c r="H47" s="42"/>
      <c r="I47" s="42"/>
      <c r="J47" s="42"/>
      <c r="K47" s="42"/>
      <c r="L47" s="42"/>
      <c r="M47" s="42"/>
      <c r="N47" s="42"/>
      <c r="O47" s="44" t="s">
        <v>12</v>
      </c>
      <c r="P47" s="30" t="s">
        <v>7</v>
      </c>
      <c r="Q47" s="29" t="s">
        <v>6</v>
      </c>
      <c r="R47" s="28" t="s">
        <v>5</v>
      </c>
      <c r="S47" s="42"/>
      <c r="T47" s="42"/>
      <c r="U47" s="42"/>
      <c r="V47" s="42"/>
      <c r="W47" s="42"/>
      <c r="X47" s="42"/>
      <c r="Y47" s="42"/>
      <c r="Z47" s="42"/>
      <c r="AA47" s="42"/>
      <c r="AB47" s="42"/>
      <c r="AC47" s="42"/>
      <c r="AD47" s="43"/>
    </row>
    <row r="48" spans="2:35" ht="15.75" customHeight="1" thickBot="1">
      <c r="B48" s="41"/>
      <c r="C48" s="24"/>
      <c r="D48" s="26"/>
      <c r="E48" s="42"/>
      <c r="F48" s="24"/>
      <c r="G48" s="26"/>
      <c r="H48" s="42"/>
      <c r="I48" s="42"/>
      <c r="J48" s="42"/>
      <c r="K48" s="42"/>
      <c r="L48" s="42"/>
      <c r="M48" s="42"/>
      <c r="N48" s="42"/>
      <c r="O48" s="42"/>
      <c r="P48" s="45">
        <f>IF(Q48="","",IF(Q48="J","","J"))</f>
      </c>
      <c r="Q48" s="45">
        <f>IF(R48="","","J")</f>
      </c>
      <c r="R48" s="31"/>
      <c r="S48" s="42"/>
      <c r="T48" s="42"/>
      <c r="U48" s="42"/>
      <c r="V48" s="42"/>
      <c r="W48" s="42"/>
      <c r="X48" s="44" t="s">
        <v>8</v>
      </c>
      <c r="Y48" s="61"/>
      <c r="Z48" s="62"/>
      <c r="AA48" s="63"/>
      <c r="AB48" s="58">
        <f>IF(Y48="","",IF(Y48=AI48,"OK",AI48))</f>
      </c>
      <c r="AC48" s="59"/>
      <c r="AD48" s="60"/>
      <c r="AF48" s="34">
        <v>5</v>
      </c>
      <c r="AG48" s="34">
        <v>3</v>
      </c>
      <c r="AH48" s="34">
        <v>5</v>
      </c>
      <c r="AI48" s="34">
        <v>535</v>
      </c>
    </row>
    <row r="49" spans="2:30" ht="15">
      <c r="B49" s="41"/>
      <c r="C49" s="42"/>
      <c r="D49" s="42"/>
      <c r="E49" s="42"/>
      <c r="F49" s="42"/>
      <c r="G49" s="42"/>
      <c r="H49" s="42"/>
      <c r="I49" s="42"/>
      <c r="J49" s="42"/>
      <c r="K49" s="42"/>
      <c r="L49" s="42"/>
      <c r="M49" s="42"/>
      <c r="N49" s="42"/>
      <c r="O49" s="42"/>
      <c r="P49" s="48">
        <f>IF(P48="","",IF(P48="J","",IF(P48=AF48,"",AF48)))</f>
      </c>
      <c r="Q49" s="48">
        <f>IF(Q48="","",IF(Q48="J","",IF(Q48=AG48,"",AG48)))</f>
      </c>
      <c r="R49" s="48">
        <f>IF(R48="","",IF(R48=AH48,"",AH48))</f>
      </c>
      <c r="S49" s="42"/>
      <c r="T49" s="42"/>
      <c r="U49" s="42"/>
      <c r="V49" s="42"/>
      <c r="W49" s="42"/>
      <c r="X49" s="42"/>
      <c r="Y49" s="42"/>
      <c r="Z49" s="42"/>
      <c r="AA49" s="42"/>
      <c r="AB49" s="42"/>
      <c r="AC49" s="42"/>
      <c r="AD49" s="43"/>
    </row>
    <row r="50" spans="2:30" ht="15.75" thickBot="1">
      <c r="B50" s="50"/>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3"/>
    </row>
    <row r="51" ht="15.75" thickTop="1"/>
  </sheetData>
  <sheetProtection password="A493" sheet="1" objects="1" scenarios="1"/>
  <mergeCells count="13">
    <mergeCell ref="AB18:AD18"/>
    <mergeCell ref="Y30:AA30"/>
    <mergeCell ref="AB30:AD30"/>
    <mergeCell ref="D1:L1"/>
    <mergeCell ref="E7:G8"/>
    <mergeCell ref="L7:M7"/>
    <mergeCell ref="P7:Q7"/>
    <mergeCell ref="B3:AD3"/>
    <mergeCell ref="Y18:AA18"/>
    <mergeCell ref="Y39:AA39"/>
    <mergeCell ref="AB39:AD39"/>
    <mergeCell ref="Y48:AA48"/>
    <mergeCell ref="AB48:AD48"/>
  </mergeCells>
  <conditionalFormatting sqref="AB18:AD19 AB30:AD30 AB39:AD39 AB48:AD48">
    <cfRule type="cellIs" priority="1" dxfId="0" operator="equal" stopIfTrue="1">
      <formula>"OK"</formula>
    </cfRule>
  </conditionalFormatting>
  <conditionalFormatting sqref="R48 Y30:AA30 R18 Y39:AA39 R30 Y48:AA48 R39 Y18:AA18">
    <cfRule type="cellIs" priority="2" dxfId="1" operator="notEqual" stopIfTrue="1">
      <formula>""</formula>
    </cfRule>
  </conditionalFormatting>
  <conditionalFormatting sqref="P18:Q18 P30:Q30 P39:Q39 P48:Q48">
    <cfRule type="cellIs" priority="3" dxfId="2" operator="equal" stopIfTrue="1">
      <formula>"J"</formula>
    </cfRule>
  </conditionalFormatting>
  <printOptions/>
  <pageMargins left="0.75" right="0.76" top="0.84" bottom="0.82" header="0.5" footer="0.5"/>
  <pageSetup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AI48"/>
  <sheetViews>
    <sheetView workbookViewId="0" topLeftCell="A1">
      <selection activeCell="A1" sqref="A1"/>
    </sheetView>
  </sheetViews>
  <sheetFormatPr defaultColWidth="9.140625" defaultRowHeight="12.75"/>
  <cols>
    <col min="1" max="1" width="3.7109375" style="33" customWidth="1"/>
    <col min="2" max="31" width="2.7109375" style="33" customWidth="1"/>
    <col min="32" max="34" width="2.7109375" style="34" hidden="1" customWidth="1"/>
    <col min="35" max="35" width="9.8515625" style="34" hidden="1" customWidth="1"/>
    <col min="36" max="16384" width="11.421875" style="33" customWidth="1"/>
  </cols>
  <sheetData>
    <row r="1" spans="1:12" ht="18">
      <c r="A1" s="32" t="s">
        <v>0</v>
      </c>
      <c r="D1" s="64"/>
      <c r="E1" s="65"/>
      <c r="F1" s="65"/>
      <c r="G1" s="65"/>
      <c r="H1" s="65"/>
      <c r="I1" s="65"/>
      <c r="J1" s="65"/>
      <c r="K1" s="65"/>
      <c r="L1" s="66"/>
    </row>
    <row r="2" ht="4.5" customHeight="1" thickBot="1"/>
    <row r="3" spans="2:30" ht="27" customHeight="1" thickBot="1">
      <c r="B3" s="71" t="s">
        <v>14</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3"/>
    </row>
    <row r="4" ht="5.25" customHeight="1"/>
    <row r="5" ht="15.75">
      <c r="B5" s="35" t="s">
        <v>4</v>
      </c>
    </row>
    <row r="6" ht="13.5" customHeight="1" thickBot="1"/>
    <row r="7" spans="3:17" ht="13.5" customHeight="1" thickBot="1">
      <c r="C7" s="25"/>
      <c r="D7" s="19"/>
      <c r="E7" s="67" t="s">
        <v>9</v>
      </c>
      <c r="F7" s="68"/>
      <c r="G7" s="68"/>
      <c r="I7" s="20"/>
      <c r="J7" s="21"/>
      <c r="K7" s="22"/>
      <c r="L7" s="67" t="s">
        <v>10</v>
      </c>
      <c r="M7" s="70"/>
      <c r="O7" s="23"/>
      <c r="P7" s="67" t="s">
        <v>11</v>
      </c>
      <c r="Q7" s="70"/>
    </row>
    <row r="8" spans="3:7" ht="13.5" customHeight="1" thickBot="1">
      <c r="C8" s="24"/>
      <c r="D8" s="26"/>
      <c r="E8" s="69"/>
      <c r="F8" s="68"/>
      <c r="G8" s="68"/>
    </row>
    <row r="9" spans="3:23" ht="13.5" customHeight="1">
      <c r="C9" s="36"/>
      <c r="D9" s="36"/>
      <c r="E9" s="37"/>
      <c r="F9" s="36"/>
      <c r="G9" s="36"/>
      <c r="I9" s="35" t="s">
        <v>13</v>
      </c>
      <c r="W9" s="27"/>
    </row>
    <row r="10" ht="13.5" customHeight="1" thickBot="1"/>
    <row r="11" spans="2:30" ht="13.5" customHeight="1" thickBot="1" thickTop="1">
      <c r="B11" s="38"/>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40"/>
    </row>
    <row r="12" spans="2:30" ht="13.5" customHeight="1">
      <c r="B12" s="41"/>
      <c r="C12" s="25"/>
      <c r="D12" s="19"/>
      <c r="E12" s="42"/>
      <c r="F12" s="25"/>
      <c r="G12" s="19"/>
      <c r="H12" s="42"/>
      <c r="I12" s="25"/>
      <c r="J12" s="19"/>
      <c r="K12" s="42"/>
      <c r="L12" s="42"/>
      <c r="M12" s="42"/>
      <c r="N12" s="42"/>
      <c r="O12" s="42"/>
      <c r="P12" s="42"/>
      <c r="Q12" s="42"/>
      <c r="R12" s="42"/>
      <c r="S12" s="42"/>
      <c r="T12" s="42"/>
      <c r="U12" s="42"/>
      <c r="V12" s="42"/>
      <c r="W12" s="42"/>
      <c r="X12" s="42"/>
      <c r="Y12" s="42"/>
      <c r="Z12" s="42"/>
      <c r="AA12" s="42"/>
      <c r="AB12" s="42"/>
      <c r="AC12" s="42"/>
      <c r="AD12" s="43"/>
    </row>
    <row r="13" spans="2:30" ht="13.5" customHeight="1" thickBot="1">
      <c r="B13" s="41"/>
      <c r="C13" s="24"/>
      <c r="D13" s="26"/>
      <c r="E13" s="42"/>
      <c r="F13" s="24"/>
      <c r="G13" s="26"/>
      <c r="H13" s="42"/>
      <c r="I13" s="24"/>
      <c r="J13" s="26"/>
      <c r="K13" s="42"/>
      <c r="L13" s="42"/>
      <c r="M13" s="42"/>
      <c r="N13" s="42"/>
      <c r="O13" s="42"/>
      <c r="P13" s="42"/>
      <c r="Q13" s="42"/>
      <c r="R13" s="42"/>
      <c r="S13" s="42"/>
      <c r="T13" s="42"/>
      <c r="U13" s="42"/>
      <c r="V13" s="42"/>
      <c r="W13" s="42"/>
      <c r="X13" s="42"/>
      <c r="Y13" s="42"/>
      <c r="Z13" s="42"/>
      <c r="AA13" s="42"/>
      <c r="AB13" s="42"/>
      <c r="AC13" s="42"/>
      <c r="AD13" s="43"/>
    </row>
    <row r="14" spans="2:30" ht="13.5" customHeight="1">
      <c r="B14" s="41"/>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3"/>
    </row>
    <row r="15" spans="2:30" ht="13.5" customHeight="1" thickBot="1">
      <c r="B15" s="41"/>
      <c r="C15" s="42"/>
      <c r="D15" s="42"/>
      <c r="E15" s="42"/>
      <c r="F15" s="42"/>
      <c r="G15" s="42"/>
      <c r="H15" s="42"/>
      <c r="I15" s="42"/>
      <c r="J15" s="42"/>
      <c r="K15" s="42"/>
      <c r="L15" s="42"/>
      <c r="M15" s="42"/>
      <c r="N15" s="42"/>
      <c r="O15" s="44" t="s">
        <v>12</v>
      </c>
      <c r="P15" s="30" t="s">
        <v>7</v>
      </c>
      <c r="Q15" s="29" t="s">
        <v>6</v>
      </c>
      <c r="R15" s="28" t="s">
        <v>5</v>
      </c>
      <c r="S15" s="42"/>
      <c r="T15" s="42"/>
      <c r="U15" s="42"/>
      <c r="V15" s="42"/>
      <c r="W15" s="42"/>
      <c r="X15" s="42"/>
      <c r="Y15" s="42"/>
      <c r="Z15" s="42"/>
      <c r="AA15" s="42"/>
      <c r="AB15" s="42"/>
      <c r="AC15" s="42"/>
      <c r="AD15" s="43"/>
    </row>
    <row r="16" spans="2:35" ht="13.5" customHeight="1" thickBot="1">
      <c r="B16" s="41"/>
      <c r="C16" s="42"/>
      <c r="D16" s="42"/>
      <c r="E16" s="42"/>
      <c r="F16" s="42"/>
      <c r="G16" s="42"/>
      <c r="H16" s="42"/>
      <c r="I16" s="42"/>
      <c r="J16" s="42"/>
      <c r="K16" s="42"/>
      <c r="L16" s="42"/>
      <c r="M16" s="42"/>
      <c r="N16" s="42"/>
      <c r="O16" s="42"/>
      <c r="P16" s="45">
        <f>IF(Q16="","",IF(Q16="J","","J"))</f>
      </c>
      <c r="Q16" s="45">
        <f>IF(R16="","","J")</f>
      </c>
      <c r="R16" s="31"/>
      <c r="S16" s="42"/>
      <c r="T16" s="42"/>
      <c r="U16" s="42"/>
      <c r="V16" s="42"/>
      <c r="W16" s="42"/>
      <c r="X16" s="44" t="s">
        <v>8</v>
      </c>
      <c r="Y16" s="61"/>
      <c r="Z16" s="62"/>
      <c r="AA16" s="63"/>
      <c r="AB16" s="58">
        <f>IF(Y16="","",IF(Y16=AI16,"OK",AI16))</f>
      </c>
      <c r="AC16" s="59"/>
      <c r="AD16" s="60"/>
      <c r="AF16" s="34">
        <v>3</v>
      </c>
      <c r="AG16" s="34">
        <v>0</v>
      </c>
      <c r="AH16" s="34">
        <v>0</v>
      </c>
      <c r="AI16" s="34">
        <v>300</v>
      </c>
    </row>
    <row r="17" spans="2:30" ht="13.5" customHeight="1">
      <c r="B17" s="41"/>
      <c r="C17" s="42"/>
      <c r="D17" s="42"/>
      <c r="E17" s="42"/>
      <c r="F17" s="42"/>
      <c r="G17" s="42"/>
      <c r="H17" s="42"/>
      <c r="I17" s="42"/>
      <c r="J17" s="42"/>
      <c r="K17" s="42"/>
      <c r="L17" s="42"/>
      <c r="M17" s="42"/>
      <c r="N17" s="42"/>
      <c r="O17" s="42"/>
      <c r="P17" s="48">
        <f>IF(P16="","",IF(P16="J","",IF(P16=AF16,"",AF16)))</f>
      </c>
      <c r="Q17" s="48">
        <f>IF(Q16="","",IF(Q16="J","",IF(Q16=AG16,"",AG16)))</f>
      </c>
      <c r="R17" s="48">
        <f>IF(R16="","",IF(R16=AH16,"",AH16))</f>
      </c>
      <c r="S17" s="42"/>
      <c r="T17" s="42"/>
      <c r="U17" s="42"/>
      <c r="V17" s="42"/>
      <c r="W17" s="42"/>
      <c r="X17" s="42"/>
      <c r="Y17" s="42"/>
      <c r="Z17" s="42"/>
      <c r="AA17" s="42"/>
      <c r="AB17" s="42"/>
      <c r="AC17" s="42"/>
      <c r="AD17" s="43"/>
    </row>
    <row r="18" spans="2:30" ht="13.5" customHeight="1" thickBot="1">
      <c r="B18" s="50"/>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3"/>
    </row>
    <row r="19" spans="27:29" ht="13.5" customHeight="1" thickBot="1" thickTop="1">
      <c r="AA19" s="42"/>
      <c r="AB19" s="42"/>
      <c r="AC19" s="42"/>
    </row>
    <row r="20" spans="2:30" ht="13.5" customHeight="1" thickBot="1" thickTop="1">
      <c r="B20" s="38"/>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2:30" ht="13.5" customHeight="1" thickBot="1">
      <c r="B21" s="41"/>
      <c r="C21" s="25"/>
      <c r="D21" s="19"/>
      <c r="E21" s="42"/>
      <c r="F21" s="42"/>
      <c r="G21" s="42"/>
      <c r="H21" s="42"/>
      <c r="I21" s="42"/>
      <c r="J21" s="42"/>
      <c r="K21" s="42"/>
      <c r="L21" s="20"/>
      <c r="M21" s="21"/>
      <c r="N21" s="22"/>
      <c r="O21" s="42"/>
      <c r="P21" s="20"/>
      <c r="Q21" s="21"/>
      <c r="R21" s="22"/>
      <c r="S21" s="42"/>
      <c r="T21" s="20"/>
      <c r="U21" s="21"/>
      <c r="V21" s="22"/>
      <c r="W21" s="42"/>
      <c r="X21" s="23"/>
      <c r="Y21" s="42"/>
      <c r="Z21" s="23"/>
      <c r="AA21" s="42"/>
      <c r="AB21" s="42"/>
      <c r="AC21" s="42"/>
      <c r="AD21" s="43"/>
    </row>
    <row r="22" spans="2:30" ht="13.5" customHeight="1" thickBot="1">
      <c r="B22" s="41"/>
      <c r="C22" s="24"/>
      <c r="D22" s="26"/>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3"/>
    </row>
    <row r="23" spans="2:30" ht="13.5" customHeight="1">
      <c r="B23" s="41"/>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3"/>
    </row>
    <row r="24" spans="2:30" ht="13.5" customHeight="1" thickBot="1">
      <c r="B24" s="41"/>
      <c r="C24" s="42"/>
      <c r="D24" s="42"/>
      <c r="E24" s="42"/>
      <c r="F24" s="42"/>
      <c r="G24" s="42"/>
      <c r="H24" s="42"/>
      <c r="I24" s="42"/>
      <c r="J24" s="42"/>
      <c r="K24" s="42"/>
      <c r="L24" s="42"/>
      <c r="M24" s="42"/>
      <c r="N24" s="42"/>
      <c r="O24" s="44" t="s">
        <v>12</v>
      </c>
      <c r="P24" s="30" t="s">
        <v>7</v>
      </c>
      <c r="Q24" s="29" t="s">
        <v>6</v>
      </c>
      <c r="R24" s="28" t="s">
        <v>5</v>
      </c>
      <c r="S24" s="42"/>
      <c r="T24" s="42"/>
      <c r="U24" s="42"/>
      <c r="V24" s="42"/>
      <c r="W24" s="42"/>
      <c r="X24" s="42"/>
      <c r="Y24" s="42"/>
      <c r="Z24" s="42"/>
      <c r="AA24" s="42"/>
      <c r="AB24" s="42"/>
      <c r="AC24" s="42"/>
      <c r="AD24" s="43"/>
    </row>
    <row r="25" spans="2:35" ht="13.5" customHeight="1" thickBot="1">
      <c r="B25" s="41"/>
      <c r="C25" s="42"/>
      <c r="D25" s="42"/>
      <c r="E25" s="42"/>
      <c r="F25" s="42"/>
      <c r="G25" s="42"/>
      <c r="H25" s="42"/>
      <c r="I25" s="42"/>
      <c r="J25" s="42"/>
      <c r="K25" s="42"/>
      <c r="L25" s="42"/>
      <c r="M25" s="42"/>
      <c r="N25" s="42"/>
      <c r="O25" s="42"/>
      <c r="P25" s="45">
        <f>IF(Q25="","",IF(Q25="J","","J"))</f>
      </c>
      <c r="Q25" s="45">
        <f>IF(R25="","","J")</f>
      </c>
      <c r="R25" s="31"/>
      <c r="S25" s="42"/>
      <c r="T25" s="42"/>
      <c r="U25" s="42"/>
      <c r="V25" s="42"/>
      <c r="W25" s="42"/>
      <c r="X25" s="44" t="s">
        <v>8</v>
      </c>
      <c r="Y25" s="61"/>
      <c r="Z25" s="62"/>
      <c r="AA25" s="63"/>
      <c r="AB25" s="58">
        <f>IF(Y25="","",IF(Y25=AI25,"OK",AI25))</f>
      </c>
      <c r="AC25" s="59"/>
      <c r="AD25" s="60"/>
      <c r="AF25" s="34">
        <v>1</v>
      </c>
      <c r="AG25" s="34">
        <v>3</v>
      </c>
      <c r="AH25" s="34">
        <v>2</v>
      </c>
      <c r="AI25" s="34">
        <v>132</v>
      </c>
    </row>
    <row r="26" spans="2:30" ht="13.5" customHeight="1">
      <c r="B26" s="41"/>
      <c r="C26" s="42"/>
      <c r="D26" s="42"/>
      <c r="E26" s="42"/>
      <c r="F26" s="42"/>
      <c r="G26" s="42"/>
      <c r="H26" s="42"/>
      <c r="I26" s="42"/>
      <c r="J26" s="42"/>
      <c r="K26" s="42"/>
      <c r="L26" s="42"/>
      <c r="M26" s="42"/>
      <c r="N26" s="42"/>
      <c r="O26" s="42"/>
      <c r="P26" s="48">
        <f>IF(P25="","",IF(P25="J","",IF(P25=AF25,"",AF25)))</f>
      </c>
      <c r="Q26" s="48">
        <f>IF(Q25="","",IF(Q25="J","",IF(Q25=AG25,"",AG25)))</f>
      </c>
      <c r="R26" s="48">
        <f>IF(R25="","",IF(R25=AH25,"",AH25))</f>
      </c>
      <c r="S26" s="42"/>
      <c r="T26" s="42"/>
      <c r="U26" s="42"/>
      <c r="V26" s="42"/>
      <c r="W26" s="42"/>
      <c r="X26" s="42"/>
      <c r="Y26" s="42"/>
      <c r="Z26" s="42"/>
      <c r="AA26" s="42"/>
      <c r="AB26" s="42"/>
      <c r="AC26" s="42"/>
      <c r="AD26" s="43"/>
    </row>
    <row r="27" spans="2:30" ht="13.5" customHeight="1" thickBot="1">
      <c r="B27" s="50"/>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3"/>
    </row>
    <row r="28" ht="13.5" customHeight="1" thickBot="1" thickTop="1"/>
    <row r="29" spans="2:30" ht="13.5" customHeight="1" thickBot="1" thickTop="1">
      <c r="B29" s="38"/>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40"/>
    </row>
    <row r="30" spans="2:30" ht="13.5" customHeight="1" thickBot="1">
      <c r="B30" s="41"/>
      <c r="C30" s="25"/>
      <c r="D30" s="19"/>
      <c r="E30" s="42"/>
      <c r="F30" s="25"/>
      <c r="G30" s="19"/>
      <c r="H30" s="42"/>
      <c r="I30" s="25"/>
      <c r="J30" s="19"/>
      <c r="K30" s="42"/>
      <c r="L30" s="20"/>
      <c r="M30" s="21"/>
      <c r="N30" s="22"/>
      <c r="O30" s="42"/>
      <c r="P30" s="20"/>
      <c r="Q30" s="21"/>
      <c r="R30" s="22"/>
      <c r="S30" s="42"/>
      <c r="T30" s="20"/>
      <c r="U30" s="21"/>
      <c r="V30" s="22"/>
      <c r="W30" s="42"/>
      <c r="X30" s="23"/>
      <c r="Y30" s="42"/>
      <c r="Z30" s="23"/>
      <c r="AA30" s="42"/>
      <c r="AB30" s="23"/>
      <c r="AC30" s="42"/>
      <c r="AD30" s="43"/>
    </row>
    <row r="31" spans="2:30" ht="13.5" customHeight="1" thickBot="1">
      <c r="B31" s="41"/>
      <c r="C31" s="24"/>
      <c r="D31" s="26"/>
      <c r="E31" s="42"/>
      <c r="F31" s="24"/>
      <c r="G31" s="26"/>
      <c r="H31" s="42"/>
      <c r="I31" s="24"/>
      <c r="J31" s="26"/>
      <c r="K31" s="42"/>
      <c r="L31" s="42"/>
      <c r="M31" s="42"/>
      <c r="N31" s="42"/>
      <c r="O31" s="42"/>
      <c r="P31" s="42"/>
      <c r="Q31" s="42"/>
      <c r="R31" s="42"/>
      <c r="S31" s="42"/>
      <c r="T31" s="42"/>
      <c r="U31" s="42"/>
      <c r="V31" s="42"/>
      <c r="W31" s="42"/>
      <c r="X31" s="42"/>
      <c r="Y31" s="42"/>
      <c r="Z31" s="42"/>
      <c r="AA31" s="42"/>
      <c r="AB31" s="42"/>
      <c r="AC31" s="42"/>
      <c r="AD31" s="43"/>
    </row>
    <row r="32" spans="2:30" ht="13.5" customHeight="1" thickBot="1">
      <c r="B32" s="41"/>
      <c r="C32" s="42"/>
      <c r="D32" s="42"/>
      <c r="E32" s="42"/>
      <c r="F32" s="42"/>
      <c r="G32" s="42"/>
      <c r="H32" s="42"/>
      <c r="I32" s="42"/>
      <c r="J32" s="42"/>
      <c r="K32" s="42"/>
      <c r="L32" s="20"/>
      <c r="M32" s="21"/>
      <c r="N32" s="22"/>
      <c r="O32" s="42"/>
      <c r="P32" s="20"/>
      <c r="Q32" s="21"/>
      <c r="R32" s="22"/>
      <c r="S32" s="42"/>
      <c r="T32" s="20"/>
      <c r="U32" s="21"/>
      <c r="V32" s="22"/>
      <c r="W32" s="42"/>
      <c r="X32" s="23"/>
      <c r="Y32" s="42"/>
      <c r="Z32" s="42"/>
      <c r="AA32" s="42"/>
      <c r="AB32" s="42"/>
      <c r="AC32" s="42"/>
      <c r="AD32" s="43"/>
    </row>
    <row r="33" spans="2:30" ht="13.5" customHeight="1">
      <c r="B33" s="41"/>
      <c r="C33" s="25"/>
      <c r="D33" s="19"/>
      <c r="E33" s="42"/>
      <c r="F33" s="25"/>
      <c r="G33" s="19"/>
      <c r="H33" s="42"/>
      <c r="I33" s="25"/>
      <c r="J33" s="19"/>
      <c r="K33" s="42"/>
      <c r="L33" s="42"/>
      <c r="M33" s="42"/>
      <c r="N33" s="42"/>
      <c r="O33" s="42"/>
      <c r="P33" s="42"/>
      <c r="Q33" s="42"/>
      <c r="R33" s="42"/>
      <c r="S33" s="42"/>
      <c r="T33" s="42"/>
      <c r="U33" s="42"/>
      <c r="V33" s="42"/>
      <c r="W33" s="42"/>
      <c r="X33" s="42"/>
      <c r="Y33" s="42"/>
      <c r="Z33" s="42"/>
      <c r="AA33" s="42"/>
      <c r="AB33" s="42"/>
      <c r="AC33" s="42"/>
      <c r="AD33" s="43"/>
    </row>
    <row r="34" spans="2:30" ht="13.5" customHeight="1" thickBot="1">
      <c r="B34" s="41"/>
      <c r="C34" s="24"/>
      <c r="D34" s="26"/>
      <c r="E34" s="42"/>
      <c r="F34" s="24"/>
      <c r="G34" s="26"/>
      <c r="H34" s="42"/>
      <c r="I34" s="24"/>
      <c r="J34" s="26"/>
      <c r="K34" s="42"/>
      <c r="L34" s="42"/>
      <c r="M34" s="42"/>
      <c r="N34" s="42"/>
      <c r="O34" s="42"/>
      <c r="P34" s="42"/>
      <c r="Q34" s="42"/>
      <c r="R34" s="42"/>
      <c r="S34" s="42"/>
      <c r="T34" s="42"/>
      <c r="U34" s="42"/>
      <c r="V34" s="42"/>
      <c r="W34" s="42"/>
      <c r="X34" s="42"/>
      <c r="Y34" s="42"/>
      <c r="Z34" s="42"/>
      <c r="AA34" s="42"/>
      <c r="AB34" s="42"/>
      <c r="AC34" s="42"/>
      <c r="AD34" s="43"/>
    </row>
    <row r="35" spans="2:30" ht="13.5" customHeight="1" thickBot="1">
      <c r="B35" s="41"/>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3"/>
    </row>
    <row r="36" spans="2:30" ht="13.5" customHeight="1" thickBot="1">
      <c r="B36" s="41"/>
      <c r="C36" s="25"/>
      <c r="D36" s="19"/>
      <c r="E36" s="42"/>
      <c r="F36" s="42"/>
      <c r="G36" s="42"/>
      <c r="H36" s="42"/>
      <c r="I36" s="42"/>
      <c r="J36" s="42"/>
      <c r="K36" s="42"/>
      <c r="L36" s="42"/>
      <c r="M36" s="42"/>
      <c r="N36" s="42"/>
      <c r="O36" s="44" t="s">
        <v>12</v>
      </c>
      <c r="P36" s="30" t="s">
        <v>7</v>
      </c>
      <c r="Q36" s="29" t="s">
        <v>6</v>
      </c>
      <c r="R36" s="28" t="s">
        <v>5</v>
      </c>
      <c r="S36" s="42"/>
      <c r="T36" s="42"/>
      <c r="U36" s="42"/>
      <c r="V36" s="42"/>
      <c r="W36" s="42"/>
      <c r="X36" s="42"/>
      <c r="Y36" s="42"/>
      <c r="Z36" s="42"/>
      <c r="AA36" s="42"/>
      <c r="AB36" s="42"/>
      <c r="AC36" s="42"/>
      <c r="AD36" s="43"/>
    </row>
    <row r="37" spans="2:35" ht="13.5" customHeight="1" thickBot="1">
      <c r="B37" s="41"/>
      <c r="C37" s="24"/>
      <c r="D37" s="26"/>
      <c r="E37" s="42"/>
      <c r="F37" s="42"/>
      <c r="G37" s="42"/>
      <c r="H37" s="42"/>
      <c r="I37" s="42"/>
      <c r="J37" s="42"/>
      <c r="K37" s="42"/>
      <c r="L37" s="42"/>
      <c r="M37" s="42"/>
      <c r="N37" s="42"/>
      <c r="O37" s="42"/>
      <c r="P37" s="45">
        <f>IF(Q37="","",IF(Q37="J","","J"))</f>
      </c>
      <c r="Q37" s="45">
        <f>IF(R37="","","J")</f>
      </c>
      <c r="R37" s="31"/>
      <c r="S37" s="42"/>
      <c r="T37" s="42"/>
      <c r="U37" s="42"/>
      <c r="V37" s="42"/>
      <c r="W37" s="42"/>
      <c r="X37" s="44" t="s">
        <v>8</v>
      </c>
      <c r="Y37" s="61"/>
      <c r="Z37" s="62"/>
      <c r="AA37" s="63"/>
      <c r="AB37" s="58">
        <f>IF(Y37="","",IF(Y37=AI37,"OK",AI37))</f>
      </c>
      <c r="AC37" s="59"/>
      <c r="AD37" s="60"/>
      <c r="AF37" s="34">
        <v>7</v>
      </c>
      <c r="AG37" s="34">
        <v>6</v>
      </c>
      <c r="AH37" s="34">
        <v>4</v>
      </c>
      <c r="AI37" s="34">
        <v>764</v>
      </c>
    </row>
    <row r="38" spans="2:30" ht="13.5" customHeight="1">
      <c r="B38" s="41"/>
      <c r="C38" s="42"/>
      <c r="D38" s="42"/>
      <c r="E38" s="42"/>
      <c r="F38" s="42"/>
      <c r="G38" s="42"/>
      <c r="H38" s="42"/>
      <c r="I38" s="42"/>
      <c r="J38" s="42"/>
      <c r="K38" s="42"/>
      <c r="L38" s="42"/>
      <c r="M38" s="42"/>
      <c r="N38" s="42"/>
      <c r="O38" s="42"/>
      <c r="P38" s="48">
        <f>IF(P37="","",IF(P37="J","",IF(P37=AF37,"",AF37)))</f>
      </c>
      <c r="Q38" s="48">
        <f>IF(Q37="","",IF(Q37="J","",IF(Q37=AG37,"",AG37)))</f>
      </c>
      <c r="R38" s="48">
        <f>IF(R37="","",IF(R37=AH37,"",AH37))</f>
      </c>
      <c r="S38" s="42"/>
      <c r="T38" s="42"/>
      <c r="U38" s="42"/>
      <c r="V38" s="42"/>
      <c r="W38" s="42"/>
      <c r="X38" s="42"/>
      <c r="Y38" s="42"/>
      <c r="Z38" s="42"/>
      <c r="AA38" s="42"/>
      <c r="AB38" s="42"/>
      <c r="AC38" s="42"/>
      <c r="AD38" s="43"/>
    </row>
    <row r="39" spans="2:30" ht="13.5" customHeight="1" thickBot="1">
      <c r="B39" s="50"/>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3"/>
    </row>
    <row r="40" ht="16.5" thickBot="1" thickTop="1"/>
    <row r="41" spans="2:30" ht="16.5" thickBot="1" thickTop="1">
      <c r="B41" s="38"/>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40"/>
    </row>
    <row r="42" spans="2:30" ht="15.75" thickBot="1">
      <c r="B42" s="41"/>
      <c r="C42" s="25"/>
      <c r="D42" s="19"/>
      <c r="E42" s="42"/>
      <c r="F42" s="25"/>
      <c r="G42" s="19"/>
      <c r="H42" s="42"/>
      <c r="I42" s="42"/>
      <c r="J42" s="42"/>
      <c r="K42" s="42"/>
      <c r="L42" s="20"/>
      <c r="M42" s="21"/>
      <c r="N42" s="22"/>
      <c r="O42" s="42"/>
      <c r="P42" s="42"/>
      <c r="Q42" s="42"/>
      <c r="R42" s="42"/>
      <c r="S42" s="42"/>
      <c r="T42" s="42"/>
      <c r="U42" s="42"/>
      <c r="V42" s="42"/>
      <c r="W42" s="42"/>
      <c r="X42" s="23"/>
      <c r="Y42" s="42"/>
      <c r="Z42" s="23"/>
      <c r="AA42" s="42"/>
      <c r="AB42" s="23"/>
      <c r="AC42" s="42"/>
      <c r="AD42" s="43"/>
    </row>
    <row r="43" spans="2:30" ht="15.75" thickBot="1">
      <c r="B43" s="41"/>
      <c r="C43" s="24"/>
      <c r="D43" s="26"/>
      <c r="E43" s="42"/>
      <c r="F43" s="24"/>
      <c r="G43" s="26"/>
      <c r="H43" s="42"/>
      <c r="I43" s="42"/>
      <c r="J43" s="42"/>
      <c r="K43" s="42"/>
      <c r="L43" s="42"/>
      <c r="M43" s="42"/>
      <c r="N43" s="42"/>
      <c r="O43" s="42"/>
      <c r="P43" s="42"/>
      <c r="Q43" s="42"/>
      <c r="R43" s="42"/>
      <c r="S43" s="42"/>
      <c r="T43" s="42"/>
      <c r="U43" s="42"/>
      <c r="V43" s="42"/>
      <c r="W43" s="42"/>
      <c r="X43" s="42"/>
      <c r="Y43" s="42"/>
      <c r="Z43" s="42"/>
      <c r="AA43" s="42"/>
      <c r="AB43" s="42"/>
      <c r="AC43" s="42"/>
      <c r="AD43" s="43"/>
    </row>
    <row r="44" spans="2:30" ht="15.75" thickBot="1">
      <c r="B44" s="41"/>
      <c r="C44" s="42"/>
      <c r="D44" s="42"/>
      <c r="E44" s="42"/>
      <c r="F44" s="42"/>
      <c r="G44" s="42"/>
      <c r="H44" s="42"/>
      <c r="I44" s="42"/>
      <c r="J44" s="42"/>
      <c r="K44" s="42"/>
      <c r="L44" s="42"/>
      <c r="M44" s="42"/>
      <c r="N44" s="42"/>
      <c r="O44" s="42"/>
      <c r="P44" s="42"/>
      <c r="Q44" s="42"/>
      <c r="R44" s="42"/>
      <c r="S44" s="42"/>
      <c r="T44" s="42"/>
      <c r="U44" s="42"/>
      <c r="V44" s="42"/>
      <c r="W44" s="42"/>
      <c r="X44" s="23"/>
      <c r="Y44" s="42"/>
      <c r="Z44" s="23"/>
      <c r="AA44" s="42"/>
      <c r="AB44" s="23"/>
      <c r="AC44" s="42"/>
      <c r="AD44" s="43"/>
    </row>
    <row r="45" spans="2:30" ht="16.5" thickBot="1">
      <c r="B45" s="41"/>
      <c r="C45" s="42"/>
      <c r="D45" s="42"/>
      <c r="E45" s="42"/>
      <c r="F45" s="42"/>
      <c r="G45" s="42"/>
      <c r="H45" s="42"/>
      <c r="I45" s="42"/>
      <c r="J45" s="42"/>
      <c r="K45" s="42"/>
      <c r="L45" s="42"/>
      <c r="M45" s="42"/>
      <c r="N45" s="42"/>
      <c r="O45" s="44" t="s">
        <v>12</v>
      </c>
      <c r="P45" s="30" t="s">
        <v>7</v>
      </c>
      <c r="Q45" s="29" t="s">
        <v>6</v>
      </c>
      <c r="R45" s="28" t="s">
        <v>5</v>
      </c>
      <c r="S45" s="42"/>
      <c r="T45" s="42"/>
      <c r="U45" s="42"/>
      <c r="V45" s="42"/>
      <c r="W45" s="42"/>
      <c r="X45" s="42"/>
      <c r="Y45" s="42"/>
      <c r="Z45" s="42"/>
      <c r="AA45" s="42"/>
      <c r="AB45" s="42"/>
      <c r="AC45" s="42"/>
      <c r="AD45" s="43"/>
    </row>
    <row r="46" spans="2:35" ht="18.75" thickBot="1">
      <c r="B46" s="41"/>
      <c r="C46" s="42"/>
      <c r="D46" s="42"/>
      <c r="E46" s="42"/>
      <c r="F46" s="42"/>
      <c r="G46" s="42"/>
      <c r="H46" s="42"/>
      <c r="I46" s="42"/>
      <c r="J46" s="42"/>
      <c r="K46" s="42"/>
      <c r="L46" s="42"/>
      <c r="M46" s="42"/>
      <c r="N46" s="42"/>
      <c r="O46" s="42"/>
      <c r="P46" s="45">
        <f>IF(Q46="","",IF(Q46="J","","J"))</f>
      </c>
      <c r="Q46" s="45">
        <f>IF(R46="","","J")</f>
      </c>
      <c r="R46" s="31"/>
      <c r="S46" s="42"/>
      <c r="T46" s="42"/>
      <c r="U46" s="42"/>
      <c r="V46" s="42"/>
      <c r="W46" s="42"/>
      <c r="X46" s="44" t="s">
        <v>8</v>
      </c>
      <c r="Y46" s="61"/>
      <c r="Z46" s="62"/>
      <c r="AA46" s="63"/>
      <c r="AB46" s="58">
        <f>IF(Y46="","",IF(Y46=AI46,"OK",AI46))</f>
      </c>
      <c r="AC46" s="59"/>
      <c r="AD46" s="60"/>
      <c r="AF46" s="34">
        <v>2</v>
      </c>
      <c r="AG46" s="34">
        <v>1</v>
      </c>
      <c r="AH46" s="34">
        <v>6</v>
      </c>
      <c r="AI46" s="34">
        <v>216</v>
      </c>
    </row>
    <row r="47" spans="2:30" ht="15">
      <c r="B47" s="41"/>
      <c r="C47" s="42"/>
      <c r="D47" s="42"/>
      <c r="E47" s="42"/>
      <c r="F47" s="42"/>
      <c r="G47" s="42"/>
      <c r="H47" s="42"/>
      <c r="I47" s="42"/>
      <c r="J47" s="42"/>
      <c r="K47" s="42"/>
      <c r="L47" s="42"/>
      <c r="M47" s="42"/>
      <c r="N47" s="42"/>
      <c r="O47" s="42"/>
      <c r="P47" s="48">
        <f>IF(P46="","",IF(P46="J","",IF(P46=AF46,"",AF46)))</f>
      </c>
      <c r="Q47" s="48">
        <f>IF(Q46="","",IF(Q46="J","",IF(Q46=AG46,"",AG46)))</f>
      </c>
      <c r="R47" s="48">
        <f>IF(R46="","",IF(R46=AH46,"",AH46))</f>
      </c>
      <c r="S47" s="42"/>
      <c r="T47" s="42"/>
      <c r="U47" s="42"/>
      <c r="V47" s="42"/>
      <c r="W47" s="42"/>
      <c r="X47" s="42"/>
      <c r="Y47" s="42"/>
      <c r="Z47" s="42"/>
      <c r="AA47" s="42"/>
      <c r="AB47" s="42"/>
      <c r="AC47" s="42"/>
      <c r="AD47" s="43"/>
    </row>
    <row r="48" spans="2:30" ht="15.75" thickBot="1">
      <c r="B48" s="50"/>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3"/>
    </row>
    <row r="49" ht="15.75" thickTop="1"/>
  </sheetData>
  <sheetProtection password="A493" sheet="1" objects="1" scenarios="1"/>
  <mergeCells count="13">
    <mergeCell ref="AB16:AD16"/>
    <mergeCell ref="Y37:AA37"/>
    <mergeCell ref="AB37:AD37"/>
    <mergeCell ref="Y46:AA46"/>
    <mergeCell ref="AB46:AD46"/>
    <mergeCell ref="Y25:AA25"/>
    <mergeCell ref="AB25:AD25"/>
    <mergeCell ref="Y16:AA16"/>
    <mergeCell ref="D1:L1"/>
    <mergeCell ref="E7:G8"/>
    <mergeCell ref="L7:M7"/>
    <mergeCell ref="P7:Q7"/>
    <mergeCell ref="B3:AD3"/>
  </mergeCells>
  <conditionalFormatting sqref="AB37:AD37 AB25:AD25 AB16:AD16 AB46">
    <cfRule type="cellIs" priority="1" dxfId="0" operator="equal" stopIfTrue="1">
      <formula>"OK"</formula>
    </cfRule>
  </conditionalFormatting>
  <conditionalFormatting sqref="R37 Y46:AA46 R16 Y37:AA37 R46 Y25:AA25 R25 Y16:AA16">
    <cfRule type="cellIs" priority="2" dxfId="1" operator="notEqual" stopIfTrue="1">
      <formula>""</formula>
    </cfRule>
  </conditionalFormatting>
  <conditionalFormatting sqref="P46:Q46 P25:Q25 P16:Q16 P37:Q37">
    <cfRule type="cellIs" priority="3" dxfId="2" operator="equal" stopIfTrue="1">
      <formula>"J"</formula>
    </cfRule>
  </conditionalFormatting>
  <printOptions/>
  <pageMargins left="0.75" right="0.76" top="0.84" bottom="0.82" header="0.5" footer="0.5"/>
  <pageSetup orientation="portrait" paperSize="9" r:id="rId1"/>
</worksheet>
</file>

<file path=xl/worksheets/sheet4.xml><?xml version="1.0" encoding="utf-8"?>
<worksheet xmlns="http://schemas.openxmlformats.org/spreadsheetml/2006/main" xmlns:r="http://schemas.openxmlformats.org/officeDocument/2006/relationships">
  <sheetPr>
    <tabColor indexed="42"/>
  </sheetPr>
  <dimension ref="A1:AI50"/>
  <sheetViews>
    <sheetView workbookViewId="0" topLeftCell="A1">
      <selection activeCell="A1" sqref="A1"/>
    </sheetView>
  </sheetViews>
  <sheetFormatPr defaultColWidth="9.140625" defaultRowHeight="12.75"/>
  <cols>
    <col min="1" max="1" width="3.7109375" style="33" customWidth="1"/>
    <col min="2" max="31" width="2.7109375" style="33" customWidth="1"/>
    <col min="32" max="34" width="2.7109375" style="34" hidden="1" customWidth="1"/>
    <col min="35" max="35" width="9.8515625" style="34" hidden="1" customWidth="1"/>
    <col min="36" max="16384" width="11.421875" style="33" customWidth="1"/>
  </cols>
  <sheetData>
    <row r="1" spans="1:12" ht="18">
      <c r="A1" s="32" t="s">
        <v>0</v>
      </c>
      <c r="D1" s="64"/>
      <c r="E1" s="65"/>
      <c r="F1" s="65"/>
      <c r="G1" s="65"/>
      <c r="H1" s="65"/>
      <c r="I1" s="65"/>
      <c r="J1" s="65"/>
      <c r="K1" s="65"/>
      <c r="L1" s="66"/>
    </row>
    <row r="2" ht="4.5" customHeight="1" thickBot="1"/>
    <row r="3" spans="2:30" ht="27" customHeight="1" thickBot="1">
      <c r="B3" s="71" t="s">
        <v>16</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3"/>
    </row>
    <row r="4" ht="5.25" customHeight="1"/>
    <row r="5" ht="15.75">
      <c r="B5" s="35" t="s">
        <v>4</v>
      </c>
    </row>
    <row r="6" ht="13.5" customHeight="1" thickBot="1"/>
    <row r="7" spans="3:17" ht="13.5" customHeight="1" thickBot="1">
      <c r="C7" s="25"/>
      <c r="D7" s="19"/>
      <c r="E7" s="67" t="s">
        <v>9</v>
      </c>
      <c r="F7" s="68"/>
      <c r="G7" s="68"/>
      <c r="I7" s="20"/>
      <c r="J7" s="21"/>
      <c r="K7" s="22"/>
      <c r="L7" s="67" t="s">
        <v>10</v>
      </c>
      <c r="M7" s="70"/>
      <c r="O7" s="23"/>
      <c r="P7" s="67" t="s">
        <v>11</v>
      </c>
      <c r="Q7" s="70"/>
    </row>
    <row r="8" spans="3:7" ht="13.5" customHeight="1" thickBot="1">
      <c r="C8" s="24"/>
      <c r="D8" s="26"/>
      <c r="E8" s="69"/>
      <c r="F8" s="68"/>
      <c r="G8" s="68"/>
    </row>
    <row r="9" spans="3:23" ht="13.5" customHeight="1">
      <c r="C9" s="36"/>
      <c r="D9" s="36"/>
      <c r="E9" s="37"/>
      <c r="F9" s="36"/>
      <c r="G9" s="36"/>
      <c r="I9" s="35" t="s">
        <v>13</v>
      </c>
      <c r="W9" s="27"/>
    </row>
    <row r="10" ht="13.5" customHeight="1" thickBot="1"/>
    <row r="11" spans="2:30" ht="13.5" customHeight="1" thickBot="1" thickTop="1">
      <c r="B11" s="38"/>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40"/>
    </row>
    <row r="12" spans="2:30" ht="13.5" customHeight="1" thickBot="1">
      <c r="B12" s="41"/>
      <c r="C12" s="25"/>
      <c r="D12" s="19"/>
      <c r="E12" s="42"/>
      <c r="F12" s="25"/>
      <c r="G12" s="19"/>
      <c r="H12" s="42"/>
      <c r="I12" s="25"/>
      <c r="J12" s="19"/>
      <c r="K12" s="42"/>
      <c r="L12" s="20"/>
      <c r="M12" s="21"/>
      <c r="N12" s="22"/>
      <c r="O12" s="42"/>
      <c r="P12" s="20"/>
      <c r="Q12" s="21"/>
      <c r="R12" s="22"/>
      <c r="S12" s="42"/>
      <c r="T12" s="20"/>
      <c r="U12" s="21"/>
      <c r="V12" s="22"/>
      <c r="W12" s="42"/>
      <c r="X12" s="23"/>
      <c r="Y12" s="42"/>
      <c r="Z12" s="23"/>
      <c r="AA12" s="42"/>
      <c r="AB12" s="23"/>
      <c r="AC12" s="42"/>
      <c r="AD12" s="43"/>
    </row>
    <row r="13" spans="2:30" ht="13.5" customHeight="1" thickBot="1">
      <c r="B13" s="41"/>
      <c r="C13" s="24"/>
      <c r="D13" s="26"/>
      <c r="E13" s="42"/>
      <c r="F13" s="24"/>
      <c r="G13" s="26"/>
      <c r="H13" s="42"/>
      <c r="I13" s="24"/>
      <c r="J13" s="26"/>
      <c r="K13" s="42"/>
      <c r="L13" s="42"/>
      <c r="M13" s="42"/>
      <c r="N13" s="42"/>
      <c r="O13" s="42"/>
      <c r="P13" s="42"/>
      <c r="Q13" s="42"/>
      <c r="R13" s="42"/>
      <c r="S13" s="42"/>
      <c r="T13" s="42"/>
      <c r="U13" s="42"/>
      <c r="V13" s="42"/>
      <c r="W13" s="42"/>
      <c r="X13" s="42"/>
      <c r="Y13" s="42"/>
      <c r="Z13" s="42"/>
      <c r="AA13" s="42"/>
      <c r="AB13" s="42"/>
      <c r="AC13" s="42"/>
      <c r="AD13" s="43"/>
    </row>
    <row r="14" spans="2:30" ht="13.5" customHeight="1" thickBot="1">
      <c r="B14" s="41"/>
      <c r="C14" s="42"/>
      <c r="D14" s="42"/>
      <c r="E14" s="42"/>
      <c r="F14" s="42"/>
      <c r="G14" s="42"/>
      <c r="H14" s="42"/>
      <c r="I14" s="42"/>
      <c r="J14" s="42"/>
      <c r="K14" s="42"/>
      <c r="L14" s="20"/>
      <c r="M14" s="21"/>
      <c r="N14" s="22"/>
      <c r="O14" s="42"/>
      <c r="P14" s="20"/>
      <c r="Q14" s="21"/>
      <c r="R14" s="22"/>
      <c r="S14" s="42"/>
      <c r="T14" s="42"/>
      <c r="U14" s="42"/>
      <c r="V14" s="42"/>
      <c r="W14" s="42"/>
      <c r="X14" s="23"/>
      <c r="Y14" s="42"/>
      <c r="Z14" s="23"/>
      <c r="AA14" s="42"/>
      <c r="AB14" s="23"/>
      <c r="AC14" s="42"/>
      <c r="AD14" s="43"/>
    </row>
    <row r="15" spans="2:30" ht="13.5" customHeight="1" thickBot="1">
      <c r="B15" s="41"/>
      <c r="C15" s="25"/>
      <c r="D15" s="19"/>
      <c r="E15" s="42"/>
      <c r="F15" s="25"/>
      <c r="G15" s="19"/>
      <c r="H15" s="42"/>
      <c r="I15" s="25"/>
      <c r="J15" s="19"/>
      <c r="K15" s="42"/>
      <c r="L15" s="42"/>
      <c r="M15" s="42"/>
      <c r="N15" s="42"/>
      <c r="O15" s="42"/>
      <c r="P15" s="42"/>
      <c r="Q15" s="42"/>
      <c r="R15" s="42"/>
      <c r="S15" s="42"/>
      <c r="T15" s="42"/>
      <c r="U15" s="42"/>
      <c r="V15" s="42"/>
      <c r="W15" s="42"/>
      <c r="X15" s="42"/>
      <c r="Y15" s="42"/>
      <c r="Z15" s="42"/>
      <c r="AA15" s="42"/>
      <c r="AB15" s="42"/>
      <c r="AC15" s="42"/>
      <c r="AD15" s="43"/>
    </row>
    <row r="16" spans="2:30" ht="13.5" customHeight="1" thickBot="1">
      <c r="B16" s="41"/>
      <c r="C16" s="24"/>
      <c r="D16" s="26"/>
      <c r="E16" s="42"/>
      <c r="F16" s="24"/>
      <c r="G16" s="26"/>
      <c r="H16" s="42"/>
      <c r="I16" s="24"/>
      <c r="J16" s="26"/>
      <c r="K16" s="42"/>
      <c r="L16" s="42"/>
      <c r="M16" s="42"/>
      <c r="N16" s="42"/>
      <c r="O16" s="42"/>
      <c r="P16" s="42"/>
      <c r="Q16" s="42"/>
      <c r="R16" s="42"/>
      <c r="S16" s="42"/>
      <c r="T16" s="42"/>
      <c r="U16" s="42"/>
      <c r="V16" s="42"/>
      <c r="W16" s="42"/>
      <c r="X16" s="23"/>
      <c r="Y16" s="42"/>
      <c r="Z16" s="23"/>
      <c r="AA16" s="42"/>
      <c r="AB16" s="23"/>
      <c r="AC16" s="42"/>
      <c r="AD16" s="43"/>
    </row>
    <row r="17" spans="2:30" ht="13.5" customHeight="1" thickBot="1">
      <c r="B17" s="41"/>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3"/>
    </row>
    <row r="18" spans="2:35" ht="13.5" customHeight="1" thickBot="1">
      <c r="B18" s="41"/>
      <c r="C18" s="25"/>
      <c r="D18" s="19"/>
      <c r="E18" s="42"/>
      <c r="F18" s="42"/>
      <c r="G18" s="42"/>
      <c r="H18" s="42"/>
      <c r="I18" s="42"/>
      <c r="J18" s="42"/>
      <c r="K18" s="42"/>
      <c r="L18" s="42"/>
      <c r="M18" s="42"/>
      <c r="N18" s="42"/>
      <c r="O18" s="42"/>
      <c r="P18" s="42"/>
      <c r="Q18" s="42"/>
      <c r="R18" s="42"/>
      <c r="S18" s="42"/>
      <c r="T18" s="42"/>
      <c r="U18" s="42"/>
      <c r="V18" s="42"/>
      <c r="W18" s="42"/>
      <c r="X18" s="44" t="s">
        <v>8</v>
      </c>
      <c r="Y18" s="61"/>
      <c r="Z18" s="62"/>
      <c r="AA18" s="63"/>
      <c r="AB18" s="58">
        <f>IF(Y18="","",IF(Y18=AI18,"OK",AI18))</f>
      </c>
      <c r="AC18" s="59"/>
      <c r="AD18" s="60"/>
      <c r="AI18" s="34">
        <v>759</v>
      </c>
    </row>
    <row r="19" spans="2:30" ht="13.5" customHeight="1" thickBot="1">
      <c r="B19" s="41"/>
      <c r="C19" s="24"/>
      <c r="D19" s="26"/>
      <c r="E19" s="42"/>
      <c r="F19" s="42"/>
      <c r="G19" s="42"/>
      <c r="H19" s="42"/>
      <c r="I19" s="42"/>
      <c r="J19" s="42"/>
      <c r="K19" s="42"/>
      <c r="L19" s="42"/>
      <c r="M19" s="42"/>
      <c r="N19" s="42"/>
      <c r="O19" s="42"/>
      <c r="P19" s="42"/>
      <c r="Q19" s="42"/>
      <c r="R19" s="42"/>
      <c r="S19" s="42"/>
      <c r="T19" s="42"/>
      <c r="U19" s="42"/>
      <c r="V19" s="49"/>
      <c r="W19" s="42"/>
      <c r="X19" s="42"/>
      <c r="Y19" s="42"/>
      <c r="Z19" s="42"/>
      <c r="AA19" s="42"/>
      <c r="AB19" s="46">
        <f>IF(Y19="","",IF(Y19=AI19,"OK",AI19))</f>
      </c>
      <c r="AC19" s="46"/>
      <c r="AD19" s="47"/>
    </row>
    <row r="20" spans="2:30" ht="13.5" customHeight="1" thickBot="1">
      <c r="B20" s="50"/>
      <c r="C20" s="51"/>
      <c r="D20" s="51"/>
      <c r="E20" s="51"/>
      <c r="F20" s="51"/>
      <c r="G20" s="51"/>
      <c r="H20" s="51"/>
      <c r="I20" s="51"/>
      <c r="J20" s="51"/>
      <c r="K20" s="51"/>
      <c r="L20" s="51"/>
      <c r="M20" s="51"/>
      <c r="N20" s="51"/>
      <c r="O20" s="51"/>
      <c r="P20" s="52"/>
      <c r="Q20" s="52"/>
      <c r="R20" s="52"/>
      <c r="S20" s="51"/>
      <c r="T20" s="51"/>
      <c r="U20" s="51"/>
      <c r="V20" s="51"/>
      <c r="W20" s="51"/>
      <c r="X20" s="51"/>
      <c r="Y20" s="51"/>
      <c r="Z20" s="51"/>
      <c r="AA20" s="51"/>
      <c r="AB20" s="51"/>
      <c r="AC20" s="51"/>
      <c r="AD20" s="53"/>
    </row>
    <row r="21" spans="27:29" ht="13.5" customHeight="1" thickBot="1" thickTop="1">
      <c r="AA21" s="42"/>
      <c r="AB21" s="42"/>
      <c r="AC21" s="42"/>
    </row>
    <row r="22" spans="2:30" ht="13.5" customHeight="1" thickBot="1" thickTop="1">
      <c r="B22" s="38"/>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40"/>
    </row>
    <row r="23" spans="2:30" ht="13.5" customHeight="1" thickBot="1">
      <c r="B23" s="41"/>
      <c r="C23" s="25"/>
      <c r="D23" s="19"/>
      <c r="E23" s="42"/>
      <c r="F23" s="25"/>
      <c r="G23" s="19"/>
      <c r="H23" s="42"/>
      <c r="I23" s="25"/>
      <c r="J23" s="19"/>
      <c r="K23" s="42"/>
      <c r="L23" s="20"/>
      <c r="M23" s="21"/>
      <c r="N23" s="22"/>
      <c r="O23" s="42"/>
      <c r="P23" s="20"/>
      <c r="Q23" s="21"/>
      <c r="R23" s="22"/>
      <c r="S23" s="42"/>
      <c r="T23" s="20"/>
      <c r="U23" s="21"/>
      <c r="V23" s="22"/>
      <c r="W23" s="42"/>
      <c r="X23" s="23"/>
      <c r="Y23" s="42"/>
      <c r="Z23" s="23"/>
      <c r="AA23" s="42"/>
      <c r="AB23" s="23"/>
      <c r="AC23" s="42"/>
      <c r="AD23" s="43"/>
    </row>
    <row r="24" spans="2:30" ht="13.5" customHeight="1" thickBot="1">
      <c r="B24" s="41"/>
      <c r="C24" s="24"/>
      <c r="D24" s="26"/>
      <c r="E24" s="42"/>
      <c r="F24" s="24"/>
      <c r="G24" s="26"/>
      <c r="H24" s="42"/>
      <c r="I24" s="24"/>
      <c r="J24" s="26"/>
      <c r="K24" s="42"/>
      <c r="L24" s="42"/>
      <c r="M24" s="42"/>
      <c r="N24" s="42"/>
      <c r="O24" s="42"/>
      <c r="P24" s="42"/>
      <c r="Q24" s="42"/>
      <c r="R24" s="42"/>
      <c r="S24" s="42"/>
      <c r="T24" s="42"/>
      <c r="U24" s="42"/>
      <c r="V24" s="42"/>
      <c r="W24" s="42"/>
      <c r="X24" s="42"/>
      <c r="Y24" s="42"/>
      <c r="Z24" s="42"/>
      <c r="AA24" s="42"/>
      <c r="AB24" s="42"/>
      <c r="AC24" s="42"/>
      <c r="AD24" s="43"/>
    </row>
    <row r="25" spans="2:30" ht="13.5" customHeight="1" thickBot="1">
      <c r="B25" s="41"/>
      <c r="C25" s="42"/>
      <c r="D25" s="42"/>
      <c r="E25" s="42"/>
      <c r="F25" s="42"/>
      <c r="G25" s="42"/>
      <c r="H25" s="42"/>
      <c r="I25" s="42"/>
      <c r="J25" s="42"/>
      <c r="K25" s="42"/>
      <c r="L25" s="20"/>
      <c r="M25" s="21"/>
      <c r="N25" s="22"/>
      <c r="O25" s="42"/>
      <c r="P25" s="20"/>
      <c r="Q25" s="21"/>
      <c r="R25" s="22"/>
      <c r="S25" s="42"/>
      <c r="T25" s="20"/>
      <c r="U25" s="21"/>
      <c r="V25" s="22"/>
      <c r="W25" s="42"/>
      <c r="X25" s="23"/>
      <c r="Y25" s="42"/>
      <c r="Z25" s="23"/>
      <c r="AA25" s="42"/>
      <c r="AB25" s="23"/>
      <c r="AC25" s="42"/>
      <c r="AD25" s="43"/>
    </row>
    <row r="26" spans="2:30" ht="13.5" customHeight="1" thickBot="1">
      <c r="B26" s="41"/>
      <c r="C26" s="25"/>
      <c r="D26" s="19"/>
      <c r="E26" s="42"/>
      <c r="F26" s="25"/>
      <c r="G26" s="19"/>
      <c r="H26" s="42"/>
      <c r="I26" s="25"/>
      <c r="J26" s="19"/>
      <c r="K26" s="42"/>
      <c r="L26" s="42"/>
      <c r="M26" s="42"/>
      <c r="N26" s="42"/>
      <c r="O26" s="42"/>
      <c r="P26" s="42"/>
      <c r="Q26" s="42"/>
      <c r="R26" s="42"/>
      <c r="S26" s="42"/>
      <c r="T26" s="42"/>
      <c r="U26" s="42"/>
      <c r="V26" s="42"/>
      <c r="W26" s="42"/>
      <c r="X26" s="42"/>
      <c r="Y26" s="42"/>
      <c r="Z26" s="42"/>
      <c r="AA26" s="42"/>
      <c r="AB26" s="42"/>
      <c r="AC26" s="42"/>
      <c r="AD26" s="43"/>
    </row>
    <row r="27" spans="2:30" ht="13.5" customHeight="1" thickBot="1">
      <c r="B27" s="41"/>
      <c r="C27" s="24"/>
      <c r="D27" s="26"/>
      <c r="E27" s="42"/>
      <c r="F27" s="24"/>
      <c r="G27" s="26"/>
      <c r="H27" s="42"/>
      <c r="I27" s="24"/>
      <c r="J27" s="26"/>
      <c r="K27" s="42"/>
      <c r="L27" s="20"/>
      <c r="M27" s="21"/>
      <c r="N27" s="22"/>
      <c r="O27" s="42"/>
      <c r="P27" s="20"/>
      <c r="Q27" s="21"/>
      <c r="R27" s="22"/>
      <c r="S27" s="42"/>
      <c r="T27" s="42"/>
      <c r="U27" s="42"/>
      <c r="V27" s="42"/>
      <c r="W27" s="42"/>
      <c r="X27" s="23"/>
      <c r="Y27" s="42"/>
      <c r="Z27" s="23"/>
      <c r="AA27" s="42"/>
      <c r="AB27" s="42"/>
      <c r="AC27" s="42"/>
      <c r="AD27" s="43"/>
    </row>
    <row r="28" spans="2:30" ht="13.5" customHeight="1" thickBot="1">
      <c r="B28" s="41"/>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3"/>
    </row>
    <row r="29" spans="2:30" ht="13.5" customHeight="1" thickBot="1">
      <c r="B29" s="41"/>
      <c r="C29" s="25"/>
      <c r="D29" s="19"/>
      <c r="E29" s="42"/>
      <c r="F29" s="25"/>
      <c r="G29" s="19"/>
      <c r="H29" s="42"/>
      <c r="I29" s="25"/>
      <c r="J29" s="19"/>
      <c r="K29" s="42"/>
      <c r="L29" s="42"/>
      <c r="M29" s="42"/>
      <c r="N29" s="42"/>
      <c r="O29" s="42"/>
      <c r="P29" s="42"/>
      <c r="Q29" s="42"/>
      <c r="R29" s="42"/>
      <c r="S29" s="42"/>
      <c r="T29" s="42"/>
      <c r="U29" s="42"/>
      <c r="V29" s="42"/>
      <c r="W29" s="42"/>
      <c r="X29" s="42"/>
      <c r="Y29" s="42"/>
      <c r="Z29" s="42"/>
      <c r="AA29" s="42"/>
      <c r="AB29" s="42"/>
      <c r="AC29" s="42"/>
      <c r="AD29" s="43"/>
    </row>
    <row r="30" spans="2:35" ht="13.5" customHeight="1" thickBot="1">
      <c r="B30" s="41"/>
      <c r="C30" s="24"/>
      <c r="D30" s="26"/>
      <c r="E30" s="42"/>
      <c r="F30" s="24"/>
      <c r="G30" s="26"/>
      <c r="H30" s="42"/>
      <c r="I30" s="24"/>
      <c r="J30" s="26"/>
      <c r="K30" s="42"/>
      <c r="L30" s="42"/>
      <c r="M30" s="42"/>
      <c r="N30" s="42"/>
      <c r="O30" s="42"/>
      <c r="P30" s="42"/>
      <c r="Q30" s="42"/>
      <c r="R30" s="42"/>
      <c r="S30" s="42"/>
      <c r="T30" s="42"/>
      <c r="U30" s="42"/>
      <c r="V30" s="42"/>
      <c r="W30" s="42"/>
      <c r="X30" s="44" t="s">
        <v>8</v>
      </c>
      <c r="Y30" s="61"/>
      <c r="Z30" s="62"/>
      <c r="AA30" s="63"/>
      <c r="AB30" s="58">
        <f>IF(Y30="","",IF(Y30=AI30,"OK",AI30))</f>
      </c>
      <c r="AC30" s="59"/>
      <c r="AD30" s="60"/>
      <c r="AI30" s="34">
        <v>988</v>
      </c>
    </row>
    <row r="31" spans="2:30" ht="13.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3"/>
    </row>
    <row r="32" spans="2:30" ht="13.5" customHeight="1" thickBot="1">
      <c r="B32" s="50"/>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3"/>
    </row>
    <row r="33" ht="13.5" customHeight="1" thickBot="1" thickTop="1"/>
    <row r="34" spans="2:30" ht="13.5" customHeight="1" thickBot="1" thickTop="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40"/>
    </row>
    <row r="35" spans="2:30" ht="13.5" customHeight="1" thickBot="1">
      <c r="B35" s="41"/>
      <c r="C35" s="25"/>
      <c r="D35" s="19"/>
      <c r="E35" s="42"/>
      <c r="F35" s="25"/>
      <c r="G35" s="19"/>
      <c r="H35" s="42"/>
      <c r="I35" s="25"/>
      <c r="J35" s="19"/>
      <c r="K35" s="42"/>
      <c r="L35" s="42"/>
      <c r="M35" s="42"/>
      <c r="N35" s="42"/>
      <c r="O35" s="42"/>
      <c r="P35" s="42"/>
      <c r="Q35" s="42"/>
      <c r="R35" s="42"/>
      <c r="S35" s="42"/>
      <c r="T35" s="42"/>
      <c r="U35" s="42"/>
      <c r="V35" s="42"/>
      <c r="W35" s="42"/>
      <c r="X35" s="23"/>
      <c r="Y35" s="42"/>
      <c r="Z35" s="23"/>
      <c r="AA35" s="42"/>
      <c r="AB35" s="23"/>
      <c r="AC35" s="42"/>
      <c r="AD35" s="43"/>
    </row>
    <row r="36" spans="2:30" ht="13.5" customHeight="1" thickBot="1">
      <c r="B36" s="41"/>
      <c r="C36" s="24"/>
      <c r="D36" s="26"/>
      <c r="E36" s="42"/>
      <c r="F36" s="24"/>
      <c r="G36" s="26"/>
      <c r="H36" s="42"/>
      <c r="I36" s="24"/>
      <c r="J36" s="26"/>
      <c r="K36" s="42"/>
      <c r="L36" s="42"/>
      <c r="M36" s="42"/>
      <c r="N36" s="42"/>
      <c r="O36" s="42"/>
      <c r="P36" s="42"/>
      <c r="Q36" s="42"/>
      <c r="R36" s="42"/>
      <c r="S36" s="42"/>
      <c r="T36" s="42"/>
      <c r="U36" s="42"/>
      <c r="V36" s="42"/>
      <c r="W36" s="42"/>
      <c r="X36" s="42"/>
      <c r="Y36" s="42"/>
      <c r="Z36" s="42"/>
      <c r="AA36" s="42"/>
      <c r="AB36" s="42"/>
      <c r="AC36" s="42"/>
      <c r="AD36" s="43"/>
    </row>
    <row r="37" spans="2:30" ht="13.5" customHeight="1" thickBot="1">
      <c r="B37" s="41"/>
      <c r="C37" s="42"/>
      <c r="D37" s="42"/>
      <c r="E37" s="42"/>
      <c r="F37" s="42"/>
      <c r="G37" s="42"/>
      <c r="H37" s="42"/>
      <c r="I37" s="42"/>
      <c r="J37" s="42"/>
      <c r="K37" s="42"/>
      <c r="L37" s="42"/>
      <c r="M37" s="42"/>
      <c r="N37" s="42"/>
      <c r="O37" s="42"/>
      <c r="P37" s="42"/>
      <c r="Q37" s="42"/>
      <c r="R37" s="42"/>
      <c r="S37" s="42"/>
      <c r="T37" s="42"/>
      <c r="U37" s="42"/>
      <c r="V37" s="42"/>
      <c r="W37" s="42"/>
      <c r="X37" s="23"/>
      <c r="Y37" s="42"/>
      <c r="Z37" s="23"/>
      <c r="AA37" s="42"/>
      <c r="AB37" s="23"/>
      <c r="AC37" s="42"/>
      <c r="AD37" s="43"/>
    </row>
    <row r="38" spans="2:30" ht="13.5" customHeight="1" thickBot="1">
      <c r="B38" s="41"/>
      <c r="C38" s="25"/>
      <c r="D38" s="19"/>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3"/>
    </row>
    <row r="39" spans="2:35" ht="13.5" customHeight="1" thickBot="1">
      <c r="B39" s="41"/>
      <c r="C39" s="24"/>
      <c r="D39" s="26"/>
      <c r="E39" s="42"/>
      <c r="F39" s="42"/>
      <c r="G39" s="42"/>
      <c r="H39" s="42"/>
      <c r="I39" s="42"/>
      <c r="J39" s="42"/>
      <c r="K39" s="42"/>
      <c r="L39" s="42"/>
      <c r="M39" s="42"/>
      <c r="N39" s="42"/>
      <c r="O39" s="42"/>
      <c r="P39" s="42"/>
      <c r="Q39" s="42"/>
      <c r="R39" s="42"/>
      <c r="S39" s="42"/>
      <c r="T39" s="42"/>
      <c r="U39" s="42"/>
      <c r="V39" s="42"/>
      <c r="W39" s="42"/>
      <c r="X39" s="44" t="s">
        <v>8</v>
      </c>
      <c r="Y39" s="61"/>
      <c r="Z39" s="62"/>
      <c r="AA39" s="63"/>
      <c r="AB39" s="58">
        <f>IF(Y39="","",IF(Y39=AI39,"OK",AI39))</f>
      </c>
      <c r="AC39" s="59"/>
      <c r="AD39" s="60"/>
      <c r="AI39" s="34">
        <v>406</v>
      </c>
    </row>
    <row r="40" spans="2:30" ht="13.5" customHeight="1">
      <c r="B40" s="41"/>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3"/>
    </row>
    <row r="41" spans="2:30" ht="13.5" customHeight="1" thickBot="1">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3"/>
    </row>
    <row r="42" ht="13.5" customHeight="1" thickBot="1" thickTop="1"/>
    <row r="43" spans="2:30" ht="13.5" customHeight="1" thickBot="1" thickTop="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40"/>
    </row>
    <row r="44" spans="2:30" ht="13.5" customHeight="1" thickBot="1">
      <c r="B44" s="41"/>
      <c r="C44" s="25"/>
      <c r="D44" s="19"/>
      <c r="E44" s="42"/>
      <c r="F44" s="25"/>
      <c r="G44" s="19"/>
      <c r="H44" s="42"/>
      <c r="I44" s="25"/>
      <c r="J44" s="19"/>
      <c r="K44" s="42"/>
      <c r="L44" s="20"/>
      <c r="M44" s="21"/>
      <c r="N44" s="22"/>
      <c r="O44" s="42"/>
      <c r="P44" s="20"/>
      <c r="Q44" s="21"/>
      <c r="R44" s="22"/>
      <c r="S44" s="42"/>
      <c r="T44" s="20"/>
      <c r="U44" s="21"/>
      <c r="V44" s="22"/>
      <c r="W44" s="42"/>
      <c r="X44" s="23"/>
      <c r="Y44" s="42"/>
      <c r="Z44" s="23"/>
      <c r="AA44" s="42"/>
      <c r="AB44" s="42"/>
      <c r="AC44" s="42"/>
      <c r="AD44" s="43"/>
    </row>
    <row r="45" spans="2:30" ht="13.5" customHeight="1" thickBot="1">
      <c r="B45" s="41"/>
      <c r="C45" s="24"/>
      <c r="D45" s="26"/>
      <c r="E45" s="42"/>
      <c r="F45" s="24"/>
      <c r="G45" s="26"/>
      <c r="H45" s="42"/>
      <c r="I45" s="24"/>
      <c r="J45" s="26"/>
      <c r="K45" s="42"/>
      <c r="L45" s="42"/>
      <c r="M45" s="42"/>
      <c r="N45" s="42"/>
      <c r="O45" s="42"/>
      <c r="P45" s="42"/>
      <c r="Q45" s="42"/>
      <c r="R45" s="42"/>
      <c r="S45" s="42"/>
      <c r="T45" s="42"/>
      <c r="U45" s="42"/>
      <c r="V45" s="42"/>
      <c r="W45" s="42"/>
      <c r="X45" s="42"/>
      <c r="Y45" s="42"/>
      <c r="Z45" s="42"/>
      <c r="AA45" s="42"/>
      <c r="AB45" s="42"/>
      <c r="AC45" s="42"/>
      <c r="AD45" s="43"/>
    </row>
    <row r="46" spans="2:30" ht="13.5" customHeight="1" thickBot="1">
      <c r="B46" s="41"/>
      <c r="C46" s="42"/>
      <c r="D46" s="42"/>
      <c r="E46" s="42"/>
      <c r="F46" s="42"/>
      <c r="G46" s="42"/>
      <c r="H46" s="42"/>
      <c r="I46" s="42"/>
      <c r="J46" s="42"/>
      <c r="K46" s="42"/>
      <c r="L46" s="20"/>
      <c r="M46" s="21"/>
      <c r="N46" s="22"/>
      <c r="O46" s="42"/>
      <c r="P46" s="20"/>
      <c r="Q46" s="21"/>
      <c r="R46" s="22"/>
      <c r="S46" s="42"/>
      <c r="T46" s="20"/>
      <c r="U46" s="21"/>
      <c r="V46" s="22"/>
      <c r="W46" s="42"/>
      <c r="X46" s="42"/>
      <c r="Y46" s="42"/>
      <c r="Z46" s="42"/>
      <c r="AA46" s="42"/>
      <c r="AB46" s="42"/>
      <c r="AC46" s="42"/>
      <c r="AD46" s="43"/>
    </row>
    <row r="47" spans="2:30" ht="13.5" customHeight="1" thickBot="1">
      <c r="B47" s="41"/>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3"/>
    </row>
    <row r="48" spans="2:35" ht="13.5" customHeight="1" thickBot="1">
      <c r="B48" s="41"/>
      <c r="C48" s="42"/>
      <c r="D48" s="42"/>
      <c r="E48" s="42"/>
      <c r="F48" s="42"/>
      <c r="G48" s="42"/>
      <c r="H48" s="42"/>
      <c r="I48" s="42"/>
      <c r="J48" s="42"/>
      <c r="K48" s="42"/>
      <c r="L48" s="20"/>
      <c r="M48" s="21"/>
      <c r="N48" s="22"/>
      <c r="O48" s="42"/>
      <c r="P48" s="20"/>
      <c r="Q48" s="21"/>
      <c r="R48" s="22"/>
      <c r="S48" s="42"/>
      <c r="T48" s="42"/>
      <c r="U48" s="42"/>
      <c r="V48" s="42"/>
      <c r="W48" s="42"/>
      <c r="X48" s="44" t="s">
        <v>8</v>
      </c>
      <c r="Y48" s="61"/>
      <c r="Z48" s="62"/>
      <c r="AA48" s="63"/>
      <c r="AB48" s="58">
        <f>IF(Y48="","",IF(Y48=AI48,"OK",AI48))</f>
      </c>
      <c r="AC48" s="59"/>
      <c r="AD48" s="60"/>
      <c r="AI48" s="34">
        <v>382</v>
      </c>
    </row>
    <row r="49" spans="2:30" ht="13.5" customHeight="1">
      <c r="B49" s="41"/>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3"/>
    </row>
    <row r="50" spans="2:30" ht="13.5" customHeight="1" thickBot="1">
      <c r="B50" s="50"/>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3"/>
    </row>
    <row r="51" ht="13.5" customHeight="1" thickTop="1"/>
  </sheetData>
  <sheetProtection password="A493" sheet="1" objects="1" scenarios="1"/>
  <mergeCells count="13">
    <mergeCell ref="AB18:AD18"/>
    <mergeCell ref="Y30:AA30"/>
    <mergeCell ref="AB30:AD30"/>
    <mergeCell ref="D1:L1"/>
    <mergeCell ref="E7:G8"/>
    <mergeCell ref="L7:M7"/>
    <mergeCell ref="P7:Q7"/>
    <mergeCell ref="B3:AD3"/>
    <mergeCell ref="Y18:AA18"/>
    <mergeCell ref="Y39:AA39"/>
    <mergeCell ref="AB39:AD39"/>
    <mergeCell ref="Y48:AA48"/>
    <mergeCell ref="AB48:AD48"/>
  </mergeCells>
  <conditionalFormatting sqref="AB18:AD19 AB30:AD30 AB39:AD39 AB48:AD48">
    <cfRule type="cellIs" priority="1" dxfId="0" operator="equal" stopIfTrue="1">
      <formula>"OK"</formula>
    </cfRule>
  </conditionalFormatting>
  <conditionalFormatting sqref="Y48:AA48 Y18:AA18 Y39:AA39 Y30:AA30">
    <cfRule type="cellIs" priority="2" dxfId="1" operator="notEqual" stopIfTrue="1">
      <formula>""</formula>
    </cfRule>
  </conditionalFormatting>
  <printOptions/>
  <pageMargins left="0.75" right="0.76" top="0.84" bottom="0.82" header="0.5" footer="0.5"/>
  <pageSetup orientation="portrait" paperSize="9" r:id="rId1"/>
</worksheet>
</file>

<file path=xl/worksheets/sheet5.xml><?xml version="1.0" encoding="utf-8"?>
<worksheet xmlns="http://schemas.openxmlformats.org/spreadsheetml/2006/main" xmlns:r="http://schemas.openxmlformats.org/officeDocument/2006/relationships">
  <sheetPr>
    <tabColor indexed="42"/>
  </sheetPr>
  <dimension ref="A1:AI50"/>
  <sheetViews>
    <sheetView workbookViewId="0" topLeftCell="A1">
      <selection activeCell="A1" sqref="A1"/>
    </sheetView>
  </sheetViews>
  <sheetFormatPr defaultColWidth="9.140625" defaultRowHeight="12.75"/>
  <cols>
    <col min="1" max="1" width="3.7109375" style="33" customWidth="1"/>
    <col min="2" max="31" width="2.7109375" style="33" customWidth="1"/>
    <col min="32" max="34" width="2.7109375" style="34" hidden="1" customWidth="1"/>
    <col min="35" max="35" width="9.8515625" style="34" hidden="1" customWidth="1"/>
    <col min="36" max="16384" width="11.421875" style="33" customWidth="1"/>
  </cols>
  <sheetData>
    <row r="1" spans="1:12" ht="18">
      <c r="A1" s="32" t="s">
        <v>0</v>
      </c>
      <c r="D1" s="64"/>
      <c r="E1" s="65"/>
      <c r="F1" s="65"/>
      <c r="G1" s="65"/>
      <c r="H1" s="65"/>
      <c r="I1" s="65"/>
      <c r="J1" s="65"/>
      <c r="K1" s="65"/>
      <c r="L1" s="66"/>
    </row>
    <row r="2" ht="4.5" customHeight="1" thickBot="1"/>
    <row r="3" spans="2:30" ht="27" customHeight="1" thickBot="1">
      <c r="B3" s="71" t="s">
        <v>15</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3"/>
    </row>
    <row r="4" ht="5.25" customHeight="1"/>
    <row r="5" ht="15.75">
      <c r="B5" s="35" t="s">
        <v>4</v>
      </c>
    </row>
    <row r="6" ht="13.5" customHeight="1" thickBot="1"/>
    <row r="7" spans="3:17" ht="13.5" customHeight="1" thickBot="1">
      <c r="C7" s="25"/>
      <c r="D7" s="19"/>
      <c r="E7" s="67" t="s">
        <v>9</v>
      </c>
      <c r="F7" s="68"/>
      <c r="G7" s="68"/>
      <c r="I7" s="20"/>
      <c r="J7" s="21"/>
      <c r="K7" s="22"/>
      <c r="L7" s="67" t="s">
        <v>10</v>
      </c>
      <c r="M7" s="70"/>
      <c r="O7" s="23"/>
      <c r="P7" s="67" t="s">
        <v>11</v>
      </c>
      <c r="Q7" s="70"/>
    </row>
    <row r="8" spans="3:7" ht="13.5" customHeight="1" thickBot="1">
      <c r="C8" s="24"/>
      <c r="D8" s="26"/>
      <c r="E8" s="69"/>
      <c r="F8" s="68"/>
      <c r="G8" s="68"/>
    </row>
    <row r="9" spans="3:23" ht="13.5" customHeight="1">
      <c r="C9" s="36"/>
      <c r="D9" s="36"/>
      <c r="E9" s="37"/>
      <c r="F9" s="36"/>
      <c r="G9" s="36"/>
      <c r="I9" s="35" t="s">
        <v>13</v>
      </c>
      <c r="W9" s="27"/>
    </row>
    <row r="10" ht="13.5" customHeight="1" thickBot="1"/>
    <row r="11" spans="2:30" ht="13.5" customHeight="1" thickBot="1" thickTop="1">
      <c r="B11" s="38"/>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40"/>
    </row>
    <row r="12" spans="2:30" ht="13.5" customHeight="1" thickBot="1">
      <c r="B12" s="41"/>
      <c r="C12" s="25"/>
      <c r="D12" s="19"/>
      <c r="E12" s="42"/>
      <c r="F12" s="25"/>
      <c r="G12" s="19"/>
      <c r="H12" s="42"/>
      <c r="I12" s="25"/>
      <c r="J12" s="19"/>
      <c r="K12" s="42"/>
      <c r="L12" s="20"/>
      <c r="M12" s="21"/>
      <c r="N12" s="22"/>
      <c r="O12" s="42"/>
      <c r="P12" s="20"/>
      <c r="Q12" s="21"/>
      <c r="R12" s="22"/>
      <c r="S12" s="42"/>
      <c r="T12" s="20"/>
      <c r="U12" s="21"/>
      <c r="V12" s="22"/>
      <c r="W12" s="42"/>
      <c r="X12" s="42"/>
      <c r="Y12" s="42"/>
      <c r="Z12" s="42"/>
      <c r="AA12" s="42"/>
      <c r="AB12" s="42"/>
      <c r="AC12" s="42"/>
      <c r="AD12" s="43"/>
    </row>
    <row r="13" spans="2:30" ht="13.5" customHeight="1" thickBot="1">
      <c r="B13" s="41"/>
      <c r="C13" s="24"/>
      <c r="D13" s="26"/>
      <c r="E13" s="42"/>
      <c r="F13" s="24"/>
      <c r="G13" s="26"/>
      <c r="H13" s="42"/>
      <c r="I13" s="24"/>
      <c r="J13" s="26"/>
      <c r="K13" s="42"/>
      <c r="L13" s="42"/>
      <c r="M13" s="42"/>
      <c r="N13" s="42"/>
      <c r="O13" s="42"/>
      <c r="P13" s="42"/>
      <c r="Q13" s="42"/>
      <c r="R13" s="42"/>
      <c r="S13" s="42"/>
      <c r="T13" s="42"/>
      <c r="U13" s="42"/>
      <c r="V13" s="42"/>
      <c r="W13" s="42"/>
      <c r="X13" s="42"/>
      <c r="Y13" s="42"/>
      <c r="Z13" s="42"/>
      <c r="AA13" s="42"/>
      <c r="AB13" s="42"/>
      <c r="AC13" s="42"/>
      <c r="AD13" s="43"/>
    </row>
    <row r="14" spans="2:30" ht="13.5" customHeight="1" thickBot="1">
      <c r="B14" s="41"/>
      <c r="C14" s="42"/>
      <c r="D14" s="42"/>
      <c r="E14" s="42"/>
      <c r="F14" s="42"/>
      <c r="G14" s="42"/>
      <c r="H14" s="42"/>
      <c r="I14" s="42"/>
      <c r="J14" s="42"/>
      <c r="K14" s="42"/>
      <c r="L14" s="20"/>
      <c r="M14" s="21"/>
      <c r="N14" s="22"/>
      <c r="O14" s="42"/>
      <c r="P14" s="20"/>
      <c r="Q14" s="21"/>
      <c r="R14" s="22"/>
      <c r="S14" s="42"/>
      <c r="T14" s="20"/>
      <c r="U14" s="21"/>
      <c r="V14" s="22"/>
      <c r="W14" s="42"/>
      <c r="X14" s="42"/>
      <c r="Y14" s="42"/>
      <c r="Z14" s="42"/>
      <c r="AA14" s="42"/>
      <c r="AB14" s="42"/>
      <c r="AC14" s="42"/>
      <c r="AD14" s="43"/>
    </row>
    <row r="15" spans="2:30" ht="13.5" customHeight="1" thickBot="1">
      <c r="B15" s="41"/>
      <c r="C15" s="25"/>
      <c r="D15" s="19"/>
      <c r="E15" s="42"/>
      <c r="F15" s="25"/>
      <c r="G15" s="19"/>
      <c r="H15" s="42"/>
      <c r="I15" s="25"/>
      <c r="J15" s="19"/>
      <c r="K15" s="42"/>
      <c r="L15" s="42"/>
      <c r="M15" s="42"/>
      <c r="N15" s="42"/>
      <c r="O15" s="42"/>
      <c r="P15" s="42"/>
      <c r="Q15" s="42"/>
      <c r="R15" s="42"/>
      <c r="S15" s="42"/>
      <c r="T15" s="42"/>
      <c r="U15" s="42"/>
      <c r="V15" s="42"/>
      <c r="W15" s="42"/>
      <c r="X15" s="42"/>
      <c r="Y15" s="42"/>
      <c r="Z15" s="42"/>
      <c r="AA15" s="42"/>
      <c r="AB15" s="42"/>
      <c r="AC15" s="42"/>
      <c r="AD15" s="43"/>
    </row>
    <row r="16" spans="2:30" ht="13.5" customHeight="1" thickBot="1">
      <c r="B16" s="41"/>
      <c r="C16" s="24"/>
      <c r="D16" s="26"/>
      <c r="E16" s="42"/>
      <c r="F16" s="24"/>
      <c r="G16" s="26"/>
      <c r="H16" s="42"/>
      <c r="I16" s="24"/>
      <c r="J16" s="26"/>
      <c r="K16" s="42"/>
      <c r="L16" s="20"/>
      <c r="M16" s="21"/>
      <c r="N16" s="22"/>
      <c r="O16" s="42"/>
      <c r="P16" s="42"/>
      <c r="Q16" s="42"/>
      <c r="R16" s="42"/>
      <c r="S16" s="42"/>
      <c r="T16" s="42"/>
      <c r="U16" s="42"/>
      <c r="V16" s="42"/>
      <c r="W16" s="42"/>
      <c r="X16" s="42"/>
      <c r="Y16" s="42"/>
      <c r="Z16" s="42"/>
      <c r="AA16" s="42"/>
      <c r="AB16" s="42"/>
      <c r="AC16" s="42"/>
      <c r="AD16" s="43"/>
    </row>
    <row r="17" spans="2:30" ht="13.5" customHeight="1" thickBot="1">
      <c r="B17" s="41"/>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3"/>
    </row>
    <row r="18" spans="2:35" ht="13.5" customHeight="1" thickBot="1">
      <c r="B18" s="41"/>
      <c r="C18" s="42"/>
      <c r="D18" s="42"/>
      <c r="E18" s="42"/>
      <c r="F18" s="42"/>
      <c r="G18" s="42"/>
      <c r="H18" s="42"/>
      <c r="I18" s="42"/>
      <c r="J18" s="42"/>
      <c r="K18" s="42"/>
      <c r="L18" s="42"/>
      <c r="M18" s="42"/>
      <c r="N18" s="42"/>
      <c r="O18" s="42"/>
      <c r="P18" s="42"/>
      <c r="Q18" s="42"/>
      <c r="R18" s="42"/>
      <c r="S18" s="42"/>
      <c r="T18" s="42"/>
      <c r="U18" s="42"/>
      <c r="V18" s="42"/>
      <c r="W18" s="42"/>
      <c r="X18" s="44" t="s">
        <v>8</v>
      </c>
      <c r="Y18" s="61"/>
      <c r="Z18" s="62"/>
      <c r="AA18" s="63"/>
      <c r="AB18" s="58">
        <f>IF(Y18="","",IF(Y18=AI18,"OK",AI18))</f>
      </c>
      <c r="AC18" s="59"/>
      <c r="AD18" s="60"/>
      <c r="AI18" s="34">
        <v>670</v>
      </c>
    </row>
    <row r="19" spans="2:30" ht="13.5" customHeight="1">
      <c r="B19" s="41"/>
      <c r="C19" s="42"/>
      <c r="D19" s="42"/>
      <c r="E19" s="42"/>
      <c r="F19" s="42"/>
      <c r="G19" s="42"/>
      <c r="H19" s="42"/>
      <c r="I19" s="42"/>
      <c r="J19" s="42"/>
      <c r="K19" s="42"/>
      <c r="L19" s="42"/>
      <c r="M19" s="42"/>
      <c r="N19" s="42"/>
      <c r="O19" s="42"/>
      <c r="P19" s="42"/>
      <c r="Q19" s="42"/>
      <c r="R19" s="42"/>
      <c r="S19" s="42"/>
      <c r="T19" s="42"/>
      <c r="U19" s="42"/>
      <c r="V19" s="49"/>
      <c r="W19" s="42"/>
      <c r="X19" s="42"/>
      <c r="Y19" s="42"/>
      <c r="Z19" s="42"/>
      <c r="AA19" s="42"/>
      <c r="AB19" s="46">
        <f>IF(Y19="","",IF(Y19=AI19,"OK",AI19))</f>
      </c>
      <c r="AC19" s="46"/>
      <c r="AD19" s="47"/>
    </row>
    <row r="20" spans="2:30" ht="13.5" customHeight="1" thickBot="1">
      <c r="B20" s="50"/>
      <c r="C20" s="51"/>
      <c r="D20" s="51"/>
      <c r="E20" s="51"/>
      <c r="F20" s="51"/>
      <c r="G20" s="51"/>
      <c r="H20" s="51"/>
      <c r="I20" s="51"/>
      <c r="J20" s="51"/>
      <c r="K20" s="51"/>
      <c r="L20" s="51"/>
      <c r="M20" s="51"/>
      <c r="N20" s="51"/>
      <c r="O20" s="51"/>
      <c r="P20" s="52"/>
      <c r="Q20" s="52"/>
      <c r="R20" s="52"/>
      <c r="S20" s="51"/>
      <c r="T20" s="51"/>
      <c r="U20" s="51"/>
      <c r="V20" s="51"/>
      <c r="W20" s="51"/>
      <c r="X20" s="51"/>
      <c r="Y20" s="51"/>
      <c r="Z20" s="51"/>
      <c r="AA20" s="51"/>
      <c r="AB20" s="51"/>
      <c r="AC20" s="51"/>
      <c r="AD20" s="53"/>
    </row>
    <row r="21" spans="27:29" ht="13.5" customHeight="1" thickBot="1" thickTop="1">
      <c r="AA21" s="42"/>
      <c r="AB21" s="42"/>
      <c r="AC21" s="42"/>
    </row>
    <row r="22" spans="2:30" ht="13.5" customHeight="1" thickBot="1" thickTop="1">
      <c r="B22" s="38"/>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40"/>
    </row>
    <row r="23" spans="2:30" ht="13.5" customHeight="1" thickBot="1">
      <c r="B23" s="41"/>
      <c r="C23" s="25"/>
      <c r="D23" s="19"/>
      <c r="E23" s="42"/>
      <c r="F23" s="25"/>
      <c r="G23" s="19"/>
      <c r="H23" s="42"/>
      <c r="I23" s="25"/>
      <c r="J23" s="19"/>
      <c r="K23" s="42"/>
      <c r="L23" s="20"/>
      <c r="M23" s="21"/>
      <c r="N23" s="22"/>
      <c r="O23" s="42"/>
      <c r="P23" s="20"/>
      <c r="Q23" s="21"/>
      <c r="R23" s="22"/>
      <c r="S23" s="42"/>
      <c r="T23" s="20"/>
      <c r="U23" s="21"/>
      <c r="V23" s="22"/>
      <c r="W23" s="42"/>
      <c r="X23" s="23"/>
      <c r="Y23" s="42"/>
      <c r="Z23" s="23"/>
      <c r="AA23" s="42"/>
      <c r="AB23" s="23"/>
      <c r="AC23" s="42"/>
      <c r="AD23" s="43"/>
    </row>
    <row r="24" spans="2:30" ht="13.5" customHeight="1" thickBot="1">
      <c r="B24" s="41"/>
      <c r="C24" s="24"/>
      <c r="D24" s="26"/>
      <c r="E24" s="42"/>
      <c r="F24" s="24"/>
      <c r="G24" s="26"/>
      <c r="H24" s="42"/>
      <c r="I24" s="24"/>
      <c r="J24" s="26"/>
      <c r="K24" s="42"/>
      <c r="L24" s="42"/>
      <c r="M24" s="42"/>
      <c r="N24" s="42"/>
      <c r="O24" s="42"/>
      <c r="P24" s="42"/>
      <c r="Q24" s="42"/>
      <c r="R24" s="42"/>
      <c r="S24" s="42"/>
      <c r="T24" s="42"/>
      <c r="U24" s="42"/>
      <c r="V24" s="42"/>
      <c r="W24" s="42"/>
      <c r="X24" s="42"/>
      <c r="Y24" s="42"/>
      <c r="Z24" s="42"/>
      <c r="AA24" s="42"/>
      <c r="AB24" s="42"/>
      <c r="AC24" s="42"/>
      <c r="AD24" s="43"/>
    </row>
    <row r="25" spans="2:30" ht="13.5" customHeight="1" thickBot="1">
      <c r="B25" s="41"/>
      <c r="C25" s="42"/>
      <c r="D25" s="42"/>
      <c r="E25" s="42"/>
      <c r="F25" s="42"/>
      <c r="G25" s="42"/>
      <c r="H25" s="42"/>
      <c r="I25" s="42"/>
      <c r="J25" s="42"/>
      <c r="K25" s="42"/>
      <c r="L25" s="20"/>
      <c r="M25" s="21"/>
      <c r="N25" s="22"/>
      <c r="O25" s="42"/>
      <c r="P25" s="20"/>
      <c r="Q25" s="21"/>
      <c r="R25" s="22"/>
      <c r="S25" s="42"/>
      <c r="T25" s="42"/>
      <c r="U25" s="42"/>
      <c r="V25" s="42"/>
      <c r="W25" s="42"/>
      <c r="X25" s="23"/>
      <c r="Y25" s="42"/>
      <c r="Z25" s="42"/>
      <c r="AA25" s="42"/>
      <c r="AB25" s="42"/>
      <c r="AC25" s="42"/>
      <c r="AD25" s="43"/>
    </row>
    <row r="26" spans="2:30" ht="13.5" customHeight="1">
      <c r="B26" s="41"/>
      <c r="C26" s="25"/>
      <c r="D26" s="19"/>
      <c r="E26" s="42"/>
      <c r="F26" s="25"/>
      <c r="G26" s="19"/>
      <c r="H26" s="42"/>
      <c r="I26" s="25"/>
      <c r="J26" s="19"/>
      <c r="K26" s="42"/>
      <c r="L26" s="42"/>
      <c r="M26" s="42"/>
      <c r="N26" s="42"/>
      <c r="O26" s="42"/>
      <c r="P26" s="42"/>
      <c r="Q26" s="42"/>
      <c r="R26" s="42"/>
      <c r="S26" s="42"/>
      <c r="T26" s="42"/>
      <c r="U26" s="42"/>
      <c r="V26" s="42"/>
      <c r="W26" s="42"/>
      <c r="X26" s="42"/>
      <c r="Y26" s="42"/>
      <c r="Z26" s="42"/>
      <c r="AA26" s="42"/>
      <c r="AB26" s="42"/>
      <c r="AC26" s="42"/>
      <c r="AD26" s="43"/>
    </row>
    <row r="27" spans="2:30" ht="13.5" customHeight="1" thickBot="1">
      <c r="B27" s="41"/>
      <c r="C27" s="24"/>
      <c r="D27" s="26"/>
      <c r="E27" s="42"/>
      <c r="F27" s="24"/>
      <c r="G27" s="26"/>
      <c r="H27" s="42"/>
      <c r="I27" s="24"/>
      <c r="J27" s="26"/>
      <c r="K27" s="42"/>
      <c r="L27" s="42"/>
      <c r="M27" s="42"/>
      <c r="N27" s="42"/>
      <c r="O27" s="42"/>
      <c r="P27" s="42"/>
      <c r="Q27" s="42"/>
      <c r="R27" s="42"/>
      <c r="S27" s="42"/>
      <c r="T27" s="42"/>
      <c r="U27" s="42"/>
      <c r="V27" s="42"/>
      <c r="W27" s="42"/>
      <c r="X27" s="42"/>
      <c r="Y27" s="42"/>
      <c r="Z27" s="42"/>
      <c r="AA27" s="42"/>
      <c r="AB27" s="42"/>
      <c r="AC27" s="42"/>
      <c r="AD27" s="43"/>
    </row>
    <row r="28" spans="2:30" ht="13.5" customHeight="1" thickBot="1">
      <c r="B28" s="41"/>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3"/>
    </row>
    <row r="29" spans="2:30" ht="13.5" customHeight="1" thickBot="1">
      <c r="B29" s="41"/>
      <c r="C29" s="25"/>
      <c r="D29" s="19"/>
      <c r="E29" s="42"/>
      <c r="F29" s="25"/>
      <c r="G29" s="19"/>
      <c r="H29" s="42"/>
      <c r="I29" s="25"/>
      <c r="J29" s="19"/>
      <c r="K29" s="42"/>
      <c r="L29" s="42"/>
      <c r="M29" s="42"/>
      <c r="N29" s="42"/>
      <c r="O29" s="42"/>
      <c r="P29" s="42"/>
      <c r="Q29" s="42"/>
      <c r="R29" s="42"/>
      <c r="S29" s="42"/>
      <c r="T29" s="42"/>
      <c r="U29" s="42"/>
      <c r="V29" s="42"/>
      <c r="W29" s="42"/>
      <c r="X29" s="42"/>
      <c r="Y29" s="42"/>
      <c r="Z29" s="42"/>
      <c r="AA29" s="42"/>
      <c r="AB29" s="42"/>
      <c r="AC29" s="42"/>
      <c r="AD29" s="43"/>
    </row>
    <row r="30" spans="2:35" ht="13.5" customHeight="1" thickBot="1">
      <c r="B30" s="41"/>
      <c r="C30" s="24"/>
      <c r="D30" s="26"/>
      <c r="E30" s="42"/>
      <c r="F30" s="24"/>
      <c r="G30" s="26"/>
      <c r="H30" s="42"/>
      <c r="I30" s="24"/>
      <c r="J30" s="26"/>
      <c r="K30" s="42"/>
      <c r="L30" s="42"/>
      <c r="M30" s="42"/>
      <c r="N30" s="42"/>
      <c r="O30" s="42"/>
      <c r="P30" s="42"/>
      <c r="Q30" s="42"/>
      <c r="R30" s="42"/>
      <c r="S30" s="42"/>
      <c r="T30" s="42"/>
      <c r="U30" s="42"/>
      <c r="V30" s="42"/>
      <c r="W30" s="42"/>
      <c r="X30" s="44" t="s">
        <v>8</v>
      </c>
      <c r="Y30" s="61"/>
      <c r="Z30" s="62"/>
      <c r="AA30" s="63"/>
      <c r="AB30" s="58">
        <f>IF(Y30="","",IF(Y30=AI30,"OK",AI30))</f>
      </c>
      <c r="AC30" s="59"/>
      <c r="AD30" s="60"/>
      <c r="AI30" s="34">
        <v>954</v>
      </c>
    </row>
    <row r="31" spans="2:30" ht="13.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3"/>
    </row>
    <row r="32" spans="2:30" ht="13.5" customHeight="1" thickBot="1">
      <c r="B32" s="50"/>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3"/>
    </row>
    <row r="33" ht="13.5" customHeight="1" thickBot="1" thickTop="1"/>
    <row r="34" spans="2:30" ht="13.5" customHeight="1" thickBot="1" thickTop="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40"/>
    </row>
    <row r="35" spans="2:30" ht="13.5" customHeight="1" thickBot="1">
      <c r="B35" s="41"/>
      <c r="C35" s="25"/>
      <c r="D35" s="19"/>
      <c r="E35" s="42"/>
      <c r="F35" s="25"/>
      <c r="G35" s="19"/>
      <c r="H35" s="42"/>
      <c r="I35" s="25"/>
      <c r="J35" s="19"/>
      <c r="K35" s="42"/>
      <c r="L35" s="20"/>
      <c r="M35" s="21"/>
      <c r="N35" s="22"/>
      <c r="O35" s="42"/>
      <c r="P35" s="20"/>
      <c r="Q35" s="21"/>
      <c r="R35" s="22"/>
      <c r="S35" s="42"/>
      <c r="T35" s="20"/>
      <c r="U35" s="21"/>
      <c r="V35" s="22"/>
      <c r="W35" s="42"/>
      <c r="X35" s="23"/>
      <c r="Y35" s="42"/>
      <c r="Z35" s="23"/>
      <c r="AA35" s="42"/>
      <c r="AB35" s="23"/>
      <c r="AC35" s="42"/>
      <c r="AD35" s="43"/>
    </row>
    <row r="36" spans="2:30" ht="13.5" customHeight="1" thickBot="1">
      <c r="B36" s="41"/>
      <c r="C36" s="24"/>
      <c r="D36" s="26"/>
      <c r="E36" s="42"/>
      <c r="F36" s="24"/>
      <c r="G36" s="26"/>
      <c r="H36" s="42"/>
      <c r="I36" s="24"/>
      <c r="J36" s="26"/>
      <c r="K36" s="42"/>
      <c r="L36" s="42"/>
      <c r="M36" s="42"/>
      <c r="N36" s="42"/>
      <c r="O36" s="42"/>
      <c r="P36" s="42"/>
      <c r="Q36" s="42"/>
      <c r="R36" s="42"/>
      <c r="S36" s="42"/>
      <c r="T36" s="42"/>
      <c r="U36" s="42"/>
      <c r="V36" s="42"/>
      <c r="W36" s="42"/>
      <c r="X36" s="42"/>
      <c r="Y36" s="42"/>
      <c r="Z36" s="42"/>
      <c r="AA36" s="42"/>
      <c r="AB36" s="42"/>
      <c r="AC36" s="42"/>
      <c r="AD36" s="43"/>
    </row>
    <row r="37" spans="2:30" ht="13.5" customHeight="1" thickBot="1">
      <c r="B37" s="41"/>
      <c r="C37" s="42"/>
      <c r="D37" s="42"/>
      <c r="E37" s="42"/>
      <c r="F37" s="42"/>
      <c r="G37" s="42"/>
      <c r="H37" s="42"/>
      <c r="I37" s="42"/>
      <c r="J37" s="42"/>
      <c r="K37" s="42"/>
      <c r="L37" s="20"/>
      <c r="M37" s="21"/>
      <c r="N37" s="22"/>
      <c r="O37" s="42"/>
      <c r="P37" s="20"/>
      <c r="Q37" s="21"/>
      <c r="R37" s="22"/>
      <c r="S37" s="42"/>
      <c r="T37" s="42"/>
      <c r="U37" s="42"/>
      <c r="V37" s="42"/>
      <c r="W37" s="42"/>
      <c r="X37" s="23"/>
      <c r="Y37" s="42"/>
      <c r="Z37" s="23"/>
      <c r="AA37" s="42"/>
      <c r="AB37" s="42"/>
      <c r="AC37" s="42"/>
      <c r="AD37" s="43"/>
    </row>
    <row r="38" spans="2:30" ht="13.5" customHeight="1" thickBot="1">
      <c r="B38" s="41"/>
      <c r="C38" s="25"/>
      <c r="D38" s="19"/>
      <c r="E38" s="42"/>
      <c r="F38" s="25"/>
      <c r="G38" s="19"/>
      <c r="H38" s="42"/>
      <c r="I38" s="42"/>
      <c r="J38" s="42"/>
      <c r="K38" s="42"/>
      <c r="L38" s="42"/>
      <c r="M38" s="42"/>
      <c r="N38" s="42"/>
      <c r="O38" s="42"/>
      <c r="P38" s="42"/>
      <c r="Q38" s="42"/>
      <c r="R38" s="42"/>
      <c r="S38" s="42"/>
      <c r="T38" s="42"/>
      <c r="U38" s="42"/>
      <c r="V38" s="42"/>
      <c r="W38" s="42"/>
      <c r="X38" s="42"/>
      <c r="Y38" s="42"/>
      <c r="Z38" s="42"/>
      <c r="AA38" s="42"/>
      <c r="AB38" s="42"/>
      <c r="AC38" s="42"/>
      <c r="AD38" s="43"/>
    </row>
    <row r="39" spans="2:35" ht="13.5" customHeight="1" thickBot="1">
      <c r="B39" s="41"/>
      <c r="C39" s="24"/>
      <c r="D39" s="26"/>
      <c r="E39" s="42"/>
      <c r="F39" s="24"/>
      <c r="G39" s="26"/>
      <c r="H39" s="42"/>
      <c r="I39" s="42"/>
      <c r="J39" s="42"/>
      <c r="K39" s="42"/>
      <c r="L39" s="42"/>
      <c r="M39" s="42"/>
      <c r="N39" s="42"/>
      <c r="O39" s="42"/>
      <c r="P39" s="42"/>
      <c r="Q39" s="42"/>
      <c r="R39" s="42"/>
      <c r="S39" s="42"/>
      <c r="T39" s="42"/>
      <c r="U39" s="42"/>
      <c r="V39" s="42"/>
      <c r="W39" s="42"/>
      <c r="X39" s="44" t="s">
        <v>8</v>
      </c>
      <c r="Y39" s="61"/>
      <c r="Z39" s="62"/>
      <c r="AA39" s="63"/>
      <c r="AB39" s="58">
        <f>IF(Y39="","",IF(Y39=AI39,"OK",AI39))</f>
      </c>
      <c r="AC39" s="59"/>
      <c r="AD39" s="60"/>
      <c r="AI39" s="34">
        <v>555</v>
      </c>
    </row>
    <row r="40" spans="2:30" ht="13.5" customHeight="1">
      <c r="B40" s="41"/>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3"/>
    </row>
    <row r="41" spans="2:30" ht="13.5" customHeight="1" thickBot="1">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3"/>
    </row>
    <row r="42" ht="16.5" thickBot="1" thickTop="1"/>
    <row r="43" spans="2:30" ht="16.5" thickBot="1" thickTop="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40"/>
    </row>
    <row r="44" spans="2:30" ht="15">
      <c r="B44" s="41"/>
      <c r="C44" s="25"/>
      <c r="D44" s="19"/>
      <c r="E44" s="42"/>
      <c r="F44" s="25"/>
      <c r="G44" s="19"/>
      <c r="H44" s="42"/>
      <c r="I44" s="42"/>
      <c r="J44" s="42"/>
      <c r="K44" s="42"/>
      <c r="L44" s="42"/>
      <c r="M44" s="42"/>
      <c r="N44" s="42"/>
      <c r="O44" s="42"/>
      <c r="P44" s="42"/>
      <c r="Q44" s="42"/>
      <c r="R44" s="42"/>
      <c r="S44" s="42"/>
      <c r="T44" s="42"/>
      <c r="U44" s="42"/>
      <c r="V44" s="42"/>
      <c r="W44" s="42"/>
      <c r="X44" s="42"/>
      <c r="Y44" s="42"/>
      <c r="Z44" s="42"/>
      <c r="AA44" s="42"/>
      <c r="AB44" s="42"/>
      <c r="AC44" s="42"/>
      <c r="AD44" s="43"/>
    </row>
    <row r="45" spans="2:30" ht="15.75" thickBot="1">
      <c r="B45" s="41"/>
      <c r="C45" s="24"/>
      <c r="D45" s="26"/>
      <c r="E45" s="42"/>
      <c r="F45" s="24"/>
      <c r="G45" s="26"/>
      <c r="H45" s="42"/>
      <c r="I45" s="42"/>
      <c r="J45" s="42"/>
      <c r="K45" s="42"/>
      <c r="L45" s="42"/>
      <c r="M45" s="42"/>
      <c r="N45" s="42"/>
      <c r="O45" s="42"/>
      <c r="P45" s="42"/>
      <c r="Q45" s="42"/>
      <c r="R45" s="42"/>
      <c r="S45" s="42"/>
      <c r="T45" s="42"/>
      <c r="U45" s="42"/>
      <c r="V45" s="42"/>
      <c r="W45" s="42"/>
      <c r="X45" s="42"/>
      <c r="Y45" s="42"/>
      <c r="Z45" s="42"/>
      <c r="AA45" s="42"/>
      <c r="AB45" s="42"/>
      <c r="AC45" s="42"/>
      <c r="AD45" s="43"/>
    </row>
    <row r="46" spans="2:30" ht="15">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3"/>
    </row>
    <row r="47" spans="2:30" ht="15.75" thickBot="1">
      <c r="B47" s="41"/>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3"/>
    </row>
    <row r="48" spans="2:35" ht="15.75" customHeight="1" thickBot="1">
      <c r="B48" s="41"/>
      <c r="C48" s="42"/>
      <c r="D48" s="42"/>
      <c r="E48" s="42"/>
      <c r="F48" s="42"/>
      <c r="G48" s="42"/>
      <c r="H48" s="42"/>
      <c r="I48" s="42"/>
      <c r="J48" s="42"/>
      <c r="K48" s="42"/>
      <c r="L48" s="42"/>
      <c r="M48" s="42"/>
      <c r="N48" s="42"/>
      <c r="O48" s="42"/>
      <c r="P48" s="42"/>
      <c r="Q48" s="42"/>
      <c r="R48" s="42"/>
      <c r="S48" s="42"/>
      <c r="T48" s="42"/>
      <c r="U48" s="42"/>
      <c r="V48" s="42"/>
      <c r="W48" s="42"/>
      <c r="X48" s="44" t="s">
        <v>8</v>
      </c>
      <c r="Y48" s="61"/>
      <c r="Z48" s="62"/>
      <c r="AA48" s="63"/>
      <c r="AB48" s="58">
        <f>IF(Y48="","",IF(Y48=AI48,"OK",AI48))</f>
      </c>
      <c r="AC48" s="59"/>
      <c r="AD48" s="60"/>
      <c r="AI48" s="34">
        <v>200</v>
      </c>
    </row>
    <row r="49" spans="2:30" ht="15">
      <c r="B49" s="41"/>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3"/>
    </row>
    <row r="50" spans="2:30" ht="15.75" thickBot="1">
      <c r="B50" s="50"/>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3"/>
    </row>
    <row r="51" ht="15.75" thickTop="1"/>
  </sheetData>
  <sheetProtection password="A493" sheet="1" objects="1" scenarios="1"/>
  <mergeCells count="13">
    <mergeCell ref="Y39:AA39"/>
    <mergeCell ref="AB39:AD39"/>
    <mergeCell ref="Y48:AA48"/>
    <mergeCell ref="AB48:AD48"/>
    <mergeCell ref="AB18:AD18"/>
    <mergeCell ref="Y30:AA30"/>
    <mergeCell ref="AB30:AD30"/>
    <mergeCell ref="D1:L1"/>
    <mergeCell ref="E7:G8"/>
    <mergeCell ref="L7:M7"/>
    <mergeCell ref="P7:Q7"/>
    <mergeCell ref="B3:AD3"/>
    <mergeCell ref="Y18:AA18"/>
  </mergeCells>
  <conditionalFormatting sqref="AB18:AD19 AB30:AD30 AB39:AD39 AB48:AD48">
    <cfRule type="cellIs" priority="1" dxfId="0" operator="equal" stopIfTrue="1">
      <formula>"OK"</formula>
    </cfRule>
  </conditionalFormatting>
  <conditionalFormatting sqref="Y48:AA48 Y30:AA30 Y18:AA18 Y39:AA39">
    <cfRule type="cellIs" priority="2" dxfId="1" operator="notEqual" stopIfTrue="1">
      <formula>""</formula>
    </cfRule>
  </conditionalFormatting>
  <printOptions/>
  <pageMargins left="0.75" right="0.76" top="0.84" bottom="0.82" header="0.5" footer="0.5"/>
  <pageSetup orientation="portrait" paperSize="9" r:id="rId1"/>
</worksheet>
</file>

<file path=xl/worksheets/sheet6.xml><?xml version="1.0" encoding="utf-8"?>
<worksheet xmlns="http://schemas.openxmlformats.org/spreadsheetml/2006/main" xmlns:r="http://schemas.openxmlformats.org/officeDocument/2006/relationships">
  <sheetPr>
    <tabColor indexed="42"/>
  </sheetPr>
  <dimension ref="A1:AI48"/>
  <sheetViews>
    <sheetView workbookViewId="0" topLeftCell="A1">
      <selection activeCell="A1" sqref="A1"/>
    </sheetView>
  </sheetViews>
  <sheetFormatPr defaultColWidth="9.140625" defaultRowHeight="12.75"/>
  <cols>
    <col min="1" max="1" width="3.7109375" style="33" customWidth="1"/>
    <col min="2" max="31" width="2.7109375" style="33" customWidth="1"/>
    <col min="32" max="34" width="2.7109375" style="34" hidden="1" customWidth="1"/>
    <col min="35" max="35" width="9.8515625" style="34" hidden="1" customWidth="1"/>
    <col min="36" max="16384" width="11.421875" style="33" customWidth="1"/>
  </cols>
  <sheetData>
    <row r="1" spans="1:12" ht="18">
      <c r="A1" s="32" t="s">
        <v>0</v>
      </c>
      <c r="D1" s="64"/>
      <c r="E1" s="65"/>
      <c r="F1" s="65"/>
      <c r="G1" s="65"/>
      <c r="H1" s="65"/>
      <c r="I1" s="65"/>
      <c r="J1" s="65"/>
      <c r="K1" s="65"/>
      <c r="L1" s="66"/>
    </row>
    <row r="2" ht="4.5" customHeight="1" thickBot="1"/>
    <row r="3" spans="2:30" ht="27" customHeight="1" thickBot="1">
      <c r="B3" s="71" t="s">
        <v>19</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3"/>
    </row>
    <row r="4" ht="5.25" customHeight="1"/>
    <row r="5" ht="15.75">
      <c r="B5" s="35" t="s">
        <v>4</v>
      </c>
    </row>
    <row r="6" ht="13.5" customHeight="1" thickBot="1"/>
    <row r="7" spans="3:17" ht="13.5" customHeight="1" thickBot="1">
      <c r="C7" s="25"/>
      <c r="D7" s="19"/>
      <c r="E7" s="67" t="s">
        <v>9</v>
      </c>
      <c r="F7" s="68"/>
      <c r="G7" s="68"/>
      <c r="I7" s="20"/>
      <c r="J7" s="21"/>
      <c r="K7" s="22"/>
      <c r="L7" s="67" t="s">
        <v>10</v>
      </c>
      <c r="M7" s="70"/>
      <c r="O7" s="23"/>
      <c r="P7" s="67" t="s">
        <v>11</v>
      </c>
      <c r="Q7" s="70"/>
    </row>
    <row r="8" spans="3:7" ht="13.5" customHeight="1" thickBot="1">
      <c r="C8" s="24"/>
      <c r="D8" s="26"/>
      <c r="E8" s="69"/>
      <c r="F8" s="68"/>
      <c r="G8" s="68"/>
    </row>
    <row r="9" spans="3:23" ht="13.5" customHeight="1">
      <c r="C9" s="36"/>
      <c r="D9" s="36"/>
      <c r="E9" s="37"/>
      <c r="F9" s="36"/>
      <c r="G9" s="36"/>
      <c r="I9" s="35" t="s">
        <v>13</v>
      </c>
      <c r="W9" s="27"/>
    </row>
    <row r="10" ht="13.5" customHeight="1" thickBot="1"/>
    <row r="11" spans="2:30" ht="13.5" customHeight="1" thickBot="1" thickTop="1">
      <c r="B11" s="38"/>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40"/>
    </row>
    <row r="12" spans="2:30" ht="13.5" customHeight="1" thickBot="1">
      <c r="B12" s="41"/>
      <c r="C12" s="25"/>
      <c r="D12" s="19"/>
      <c r="E12" s="42"/>
      <c r="F12" s="25"/>
      <c r="G12" s="19"/>
      <c r="H12" s="42"/>
      <c r="I12" s="42"/>
      <c r="J12" s="42"/>
      <c r="K12" s="42"/>
      <c r="L12" s="20"/>
      <c r="M12" s="21"/>
      <c r="N12" s="22"/>
      <c r="O12" s="42"/>
      <c r="P12" s="20"/>
      <c r="Q12" s="21"/>
      <c r="R12" s="22"/>
      <c r="S12" s="42"/>
      <c r="T12" s="20"/>
      <c r="U12" s="21"/>
      <c r="V12" s="22"/>
      <c r="W12" s="42"/>
      <c r="X12" s="23"/>
      <c r="Y12" s="42"/>
      <c r="Z12" s="23"/>
      <c r="AA12" s="42"/>
      <c r="AB12" s="23"/>
      <c r="AC12" s="42"/>
      <c r="AD12" s="43"/>
    </row>
    <row r="13" spans="2:30" ht="13.5" customHeight="1" thickBot="1">
      <c r="B13" s="41"/>
      <c r="C13" s="24"/>
      <c r="D13" s="26"/>
      <c r="E13" s="42"/>
      <c r="F13" s="24"/>
      <c r="G13" s="26"/>
      <c r="H13" s="42"/>
      <c r="I13" s="42"/>
      <c r="J13" s="42"/>
      <c r="K13" s="42"/>
      <c r="L13" s="42"/>
      <c r="M13" s="42"/>
      <c r="N13" s="42"/>
      <c r="O13" s="42"/>
      <c r="P13" s="42"/>
      <c r="Q13" s="42"/>
      <c r="R13" s="42"/>
      <c r="S13" s="42"/>
      <c r="T13" s="42"/>
      <c r="U13" s="42"/>
      <c r="V13" s="42"/>
      <c r="W13" s="42"/>
      <c r="X13" s="42"/>
      <c r="Y13" s="42"/>
      <c r="Z13" s="42"/>
      <c r="AA13" s="42"/>
      <c r="AB13" s="42"/>
      <c r="AC13" s="42"/>
      <c r="AD13" s="43"/>
    </row>
    <row r="14" spans="2:30" ht="13.5" customHeight="1" thickBot="1">
      <c r="B14" s="41"/>
      <c r="C14" s="42"/>
      <c r="D14" s="42"/>
      <c r="E14" s="42"/>
      <c r="F14" s="42"/>
      <c r="G14" s="42"/>
      <c r="H14" s="42"/>
      <c r="I14" s="42"/>
      <c r="J14" s="42"/>
      <c r="K14" s="42"/>
      <c r="L14" s="20"/>
      <c r="M14" s="21"/>
      <c r="N14" s="22"/>
      <c r="O14" s="42"/>
      <c r="P14" s="20"/>
      <c r="Q14" s="21"/>
      <c r="R14" s="22"/>
      <c r="S14" s="42"/>
      <c r="T14" s="20"/>
      <c r="U14" s="21"/>
      <c r="V14" s="22"/>
      <c r="W14" s="42"/>
      <c r="X14" s="23"/>
      <c r="Y14" s="42"/>
      <c r="Z14" s="23"/>
      <c r="AA14" s="42"/>
      <c r="AB14" s="23"/>
      <c r="AC14" s="42"/>
      <c r="AD14" s="43"/>
    </row>
    <row r="15" spans="2:30" ht="13.5" customHeight="1" thickBot="1">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3"/>
    </row>
    <row r="16" spans="2:35" ht="13.5" customHeight="1" thickBot="1">
      <c r="B16" s="41"/>
      <c r="C16" s="42"/>
      <c r="D16" s="42"/>
      <c r="E16" s="42"/>
      <c r="F16" s="42"/>
      <c r="G16" s="42"/>
      <c r="H16" s="42"/>
      <c r="I16" s="42"/>
      <c r="J16" s="42"/>
      <c r="K16" s="42"/>
      <c r="L16" s="20"/>
      <c r="M16" s="21"/>
      <c r="N16" s="22"/>
      <c r="O16" s="42"/>
      <c r="P16" s="20"/>
      <c r="Q16" s="21"/>
      <c r="R16" s="22"/>
      <c r="S16" s="42"/>
      <c r="T16" s="42"/>
      <c r="U16" s="42"/>
      <c r="V16" s="42"/>
      <c r="W16" s="42"/>
      <c r="X16" s="44" t="s">
        <v>8</v>
      </c>
      <c r="Y16" s="61"/>
      <c r="Z16" s="62"/>
      <c r="AA16" s="63"/>
      <c r="AB16" s="58">
        <f>IF(Y16="","",IF(Y16=AI16,"OK",AI16))</f>
      </c>
      <c r="AC16" s="59"/>
      <c r="AD16" s="60"/>
      <c r="AI16" s="34">
        <v>286</v>
      </c>
    </row>
    <row r="17" spans="2:30" ht="13.5" customHeight="1">
      <c r="B17" s="41"/>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3"/>
    </row>
    <row r="18" spans="2:30" ht="13.5" customHeight="1" thickBot="1">
      <c r="B18" s="50"/>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3"/>
    </row>
    <row r="19" spans="27:29" ht="13.5" customHeight="1" thickBot="1" thickTop="1">
      <c r="AA19" s="42"/>
      <c r="AB19" s="42"/>
      <c r="AC19" s="42"/>
    </row>
    <row r="20" spans="2:30" ht="13.5" customHeight="1" thickBot="1" thickTop="1">
      <c r="B20" s="38"/>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2:30" ht="13.5" customHeight="1" thickBot="1">
      <c r="B21" s="41"/>
      <c r="C21" s="25"/>
      <c r="D21" s="19"/>
      <c r="E21" s="42"/>
      <c r="F21" s="25"/>
      <c r="G21" s="19"/>
      <c r="H21" s="42"/>
      <c r="I21" s="25"/>
      <c r="J21" s="19"/>
      <c r="K21" s="42"/>
      <c r="L21" s="20"/>
      <c r="M21" s="21"/>
      <c r="N21" s="22"/>
      <c r="O21" s="42"/>
      <c r="P21" s="20"/>
      <c r="Q21" s="21"/>
      <c r="R21" s="22"/>
      <c r="S21" s="42"/>
      <c r="T21" s="20"/>
      <c r="U21" s="21"/>
      <c r="V21" s="22"/>
      <c r="W21" s="42"/>
      <c r="X21" s="23"/>
      <c r="Y21" s="42"/>
      <c r="Z21" s="23"/>
      <c r="AA21" s="42"/>
      <c r="AB21" s="23"/>
      <c r="AC21" s="42"/>
      <c r="AD21" s="43"/>
    </row>
    <row r="22" spans="2:30" ht="13.5" customHeight="1" thickBot="1">
      <c r="B22" s="41"/>
      <c r="C22" s="24"/>
      <c r="D22" s="26"/>
      <c r="E22" s="42"/>
      <c r="F22" s="24"/>
      <c r="G22" s="26"/>
      <c r="H22" s="42"/>
      <c r="I22" s="24"/>
      <c r="J22" s="26"/>
      <c r="K22" s="42"/>
      <c r="L22" s="42"/>
      <c r="M22" s="42"/>
      <c r="N22" s="42"/>
      <c r="O22" s="42"/>
      <c r="P22" s="42"/>
      <c r="Q22" s="42"/>
      <c r="R22" s="42"/>
      <c r="S22" s="42"/>
      <c r="T22" s="42"/>
      <c r="U22" s="42"/>
      <c r="V22" s="42"/>
      <c r="W22" s="42"/>
      <c r="X22" s="42"/>
      <c r="Y22" s="42"/>
      <c r="Z22" s="42"/>
      <c r="AA22" s="42"/>
      <c r="AB22" s="42"/>
      <c r="AC22" s="42"/>
      <c r="AD22" s="43"/>
    </row>
    <row r="23" spans="2:30" ht="13.5" customHeight="1" thickBot="1">
      <c r="B23" s="41"/>
      <c r="C23" s="42"/>
      <c r="D23" s="42"/>
      <c r="E23" s="42"/>
      <c r="F23" s="42"/>
      <c r="G23" s="42"/>
      <c r="H23" s="42"/>
      <c r="I23" s="42"/>
      <c r="J23" s="42"/>
      <c r="K23" s="42"/>
      <c r="L23" s="20"/>
      <c r="M23" s="21"/>
      <c r="N23" s="22"/>
      <c r="O23" s="42"/>
      <c r="P23" s="20"/>
      <c r="Q23" s="21"/>
      <c r="R23" s="22"/>
      <c r="S23" s="42"/>
      <c r="T23" s="42"/>
      <c r="U23" s="42"/>
      <c r="V23" s="42"/>
      <c r="W23" s="42"/>
      <c r="X23" s="42"/>
      <c r="Y23" s="42"/>
      <c r="Z23" s="42"/>
      <c r="AA23" s="42"/>
      <c r="AB23" s="42"/>
      <c r="AC23" s="42"/>
      <c r="AD23" s="43"/>
    </row>
    <row r="24" spans="2:30" ht="13.5" customHeight="1" thickBot="1">
      <c r="B24" s="41"/>
      <c r="C24" s="25"/>
      <c r="D24" s="19"/>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3"/>
    </row>
    <row r="25" spans="2:35" ht="13.5" customHeight="1" thickBot="1">
      <c r="B25" s="41"/>
      <c r="C25" s="24"/>
      <c r="D25" s="26"/>
      <c r="E25" s="42"/>
      <c r="F25" s="42"/>
      <c r="G25" s="42"/>
      <c r="H25" s="42"/>
      <c r="I25" s="42"/>
      <c r="J25" s="42"/>
      <c r="K25" s="42"/>
      <c r="L25" s="42"/>
      <c r="M25" s="42"/>
      <c r="N25" s="42"/>
      <c r="O25" s="42"/>
      <c r="P25" s="42"/>
      <c r="Q25" s="42"/>
      <c r="R25" s="42"/>
      <c r="S25" s="42"/>
      <c r="T25" s="42"/>
      <c r="U25" s="42"/>
      <c r="V25" s="42"/>
      <c r="W25" s="42"/>
      <c r="X25" s="44" t="s">
        <v>8</v>
      </c>
      <c r="Y25" s="61"/>
      <c r="Z25" s="62"/>
      <c r="AA25" s="63"/>
      <c r="AB25" s="58">
        <f>IF(Y25="","",IF(Y25=AI25,"OK",AI25))</f>
      </c>
      <c r="AC25" s="59"/>
      <c r="AD25" s="60"/>
      <c r="AI25" s="34">
        <v>453</v>
      </c>
    </row>
    <row r="26" spans="2:30" ht="13.5" customHeight="1">
      <c r="B26" s="41"/>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3"/>
    </row>
    <row r="27" spans="2:30" ht="13.5" customHeight="1" thickBot="1">
      <c r="B27" s="50"/>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3"/>
    </row>
    <row r="28" ht="13.5" customHeight="1" thickBot="1" thickTop="1"/>
    <row r="29" spans="2:30" ht="13.5" customHeight="1" thickBot="1" thickTop="1">
      <c r="B29" s="38"/>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40"/>
    </row>
    <row r="30" spans="2:30" ht="13.5" customHeight="1" thickBot="1">
      <c r="B30" s="41"/>
      <c r="C30" s="25"/>
      <c r="D30" s="19"/>
      <c r="E30" s="42"/>
      <c r="F30" s="25"/>
      <c r="G30" s="19"/>
      <c r="H30" s="42"/>
      <c r="I30" s="25"/>
      <c r="J30" s="19"/>
      <c r="K30" s="42"/>
      <c r="L30" s="20"/>
      <c r="M30" s="21"/>
      <c r="N30" s="22"/>
      <c r="O30" s="42"/>
      <c r="P30" s="20"/>
      <c r="Q30" s="21"/>
      <c r="R30" s="22"/>
      <c r="S30" s="42"/>
      <c r="T30" s="20"/>
      <c r="U30" s="21"/>
      <c r="V30" s="22"/>
      <c r="W30" s="42"/>
      <c r="X30" s="23"/>
      <c r="Y30" s="42"/>
      <c r="Z30" s="23"/>
      <c r="AA30" s="42"/>
      <c r="AB30" s="42"/>
      <c r="AC30" s="42"/>
      <c r="AD30" s="43"/>
    </row>
    <row r="31" spans="2:30" ht="13.5" customHeight="1" thickBot="1">
      <c r="B31" s="41"/>
      <c r="C31" s="24"/>
      <c r="D31" s="26"/>
      <c r="E31" s="42"/>
      <c r="F31" s="24"/>
      <c r="G31" s="26"/>
      <c r="H31" s="42"/>
      <c r="I31" s="24"/>
      <c r="J31" s="26"/>
      <c r="K31" s="42"/>
      <c r="L31" s="42"/>
      <c r="M31" s="42"/>
      <c r="N31" s="42"/>
      <c r="O31" s="42"/>
      <c r="P31" s="42"/>
      <c r="Q31" s="42"/>
      <c r="R31" s="42"/>
      <c r="S31" s="42"/>
      <c r="T31" s="42"/>
      <c r="U31" s="42"/>
      <c r="V31" s="42"/>
      <c r="W31" s="42"/>
      <c r="X31" s="42"/>
      <c r="Y31" s="42"/>
      <c r="Z31" s="42"/>
      <c r="AA31" s="42"/>
      <c r="AB31" s="42"/>
      <c r="AC31" s="42"/>
      <c r="AD31" s="43"/>
    </row>
    <row r="32" spans="2:30" ht="13.5" customHeight="1" thickBot="1">
      <c r="B32" s="41"/>
      <c r="C32" s="42"/>
      <c r="D32" s="42"/>
      <c r="E32" s="42"/>
      <c r="F32" s="42"/>
      <c r="G32" s="42"/>
      <c r="H32" s="42"/>
      <c r="I32" s="42"/>
      <c r="J32" s="42"/>
      <c r="K32" s="42"/>
      <c r="L32" s="20"/>
      <c r="M32" s="21"/>
      <c r="N32" s="22"/>
      <c r="O32" s="42"/>
      <c r="P32" s="42"/>
      <c r="Q32" s="42"/>
      <c r="R32" s="42"/>
      <c r="S32" s="42"/>
      <c r="T32" s="42"/>
      <c r="U32" s="42"/>
      <c r="V32" s="42"/>
      <c r="W32" s="42"/>
      <c r="X32" s="42"/>
      <c r="Y32" s="42"/>
      <c r="Z32" s="42"/>
      <c r="AA32" s="42"/>
      <c r="AB32" s="42"/>
      <c r="AC32" s="42"/>
      <c r="AD32" s="43"/>
    </row>
    <row r="33" spans="2:30" ht="13.5" customHeight="1">
      <c r="B33" s="41"/>
      <c r="C33" s="25"/>
      <c r="D33" s="19"/>
      <c r="E33" s="42"/>
      <c r="F33" s="25"/>
      <c r="G33" s="19"/>
      <c r="H33" s="42"/>
      <c r="I33" s="25"/>
      <c r="J33" s="19"/>
      <c r="K33" s="42"/>
      <c r="L33" s="42"/>
      <c r="M33" s="42"/>
      <c r="N33" s="42"/>
      <c r="O33" s="42"/>
      <c r="P33" s="42"/>
      <c r="Q33" s="42"/>
      <c r="R33" s="42"/>
      <c r="S33" s="42"/>
      <c r="T33" s="42"/>
      <c r="U33" s="42"/>
      <c r="V33" s="42"/>
      <c r="W33" s="42"/>
      <c r="X33" s="42"/>
      <c r="Y33" s="42"/>
      <c r="Z33" s="42"/>
      <c r="AA33" s="42"/>
      <c r="AB33" s="42"/>
      <c r="AC33" s="42"/>
      <c r="AD33" s="43"/>
    </row>
    <row r="34" spans="2:30" ht="13.5" customHeight="1" thickBot="1">
      <c r="B34" s="41"/>
      <c r="C34" s="24"/>
      <c r="D34" s="26"/>
      <c r="E34" s="42"/>
      <c r="F34" s="24"/>
      <c r="G34" s="26"/>
      <c r="H34" s="42"/>
      <c r="I34" s="24"/>
      <c r="J34" s="26"/>
      <c r="K34" s="42"/>
      <c r="L34" s="42"/>
      <c r="M34" s="42"/>
      <c r="N34" s="42"/>
      <c r="O34" s="42"/>
      <c r="P34" s="42"/>
      <c r="Q34" s="42"/>
      <c r="R34" s="42"/>
      <c r="S34" s="42"/>
      <c r="T34" s="42"/>
      <c r="U34" s="42"/>
      <c r="V34" s="42"/>
      <c r="W34" s="42"/>
      <c r="X34" s="42"/>
      <c r="Y34" s="42"/>
      <c r="Z34" s="42"/>
      <c r="AA34" s="42"/>
      <c r="AB34" s="42"/>
      <c r="AC34" s="42"/>
      <c r="AD34" s="43"/>
    </row>
    <row r="35" spans="2:30" ht="13.5" customHeight="1" thickBot="1">
      <c r="B35" s="41"/>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3"/>
    </row>
    <row r="36" spans="2:30" ht="13.5" customHeight="1" thickBot="1">
      <c r="B36" s="41"/>
      <c r="C36" s="25"/>
      <c r="D36" s="19"/>
      <c r="E36" s="42"/>
      <c r="F36" s="25"/>
      <c r="G36" s="19"/>
      <c r="H36" s="42"/>
      <c r="I36" s="42"/>
      <c r="J36" s="42"/>
      <c r="K36" s="42"/>
      <c r="L36" s="42"/>
      <c r="M36" s="42"/>
      <c r="N36" s="42"/>
      <c r="O36" s="42"/>
      <c r="P36" s="42"/>
      <c r="Q36" s="42"/>
      <c r="R36" s="42"/>
      <c r="S36" s="42"/>
      <c r="T36" s="42"/>
      <c r="U36" s="42"/>
      <c r="V36" s="42"/>
      <c r="W36" s="42"/>
      <c r="X36" s="42"/>
      <c r="Y36" s="42"/>
      <c r="Z36" s="42"/>
      <c r="AA36" s="42"/>
      <c r="AB36" s="42"/>
      <c r="AC36" s="42"/>
      <c r="AD36" s="43"/>
    </row>
    <row r="37" spans="2:35" ht="13.5" customHeight="1" thickBot="1">
      <c r="B37" s="41"/>
      <c r="C37" s="24"/>
      <c r="D37" s="26"/>
      <c r="E37" s="42"/>
      <c r="F37" s="24"/>
      <c r="G37" s="26"/>
      <c r="H37" s="42"/>
      <c r="I37" s="42"/>
      <c r="J37" s="42"/>
      <c r="K37" s="42"/>
      <c r="L37" s="42"/>
      <c r="M37" s="42"/>
      <c r="N37" s="42"/>
      <c r="O37" s="42"/>
      <c r="P37" s="42"/>
      <c r="Q37" s="42"/>
      <c r="R37" s="42"/>
      <c r="S37" s="42"/>
      <c r="T37" s="42"/>
      <c r="U37" s="42"/>
      <c r="V37" s="42"/>
      <c r="W37" s="42"/>
      <c r="X37" s="44" t="s">
        <v>8</v>
      </c>
      <c r="Y37" s="61"/>
      <c r="Z37" s="62"/>
      <c r="AA37" s="63"/>
      <c r="AB37" s="58">
        <f>IF(Y37="","",IF(Y37=AI37,"OK",AI37))</f>
      </c>
      <c r="AC37" s="59"/>
      <c r="AD37" s="60"/>
      <c r="AI37" s="34">
        <v>842</v>
      </c>
    </row>
    <row r="38" spans="2:30" ht="13.5" customHeight="1">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3"/>
    </row>
    <row r="39" spans="2:30" ht="13.5" customHeight="1" thickBot="1">
      <c r="B39" s="50"/>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3"/>
    </row>
    <row r="40" ht="16.5" thickBot="1" thickTop="1"/>
    <row r="41" spans="2:30" ht="16.5" thickBot="1" thickTop="1">
      <c r="B41" s="38"/>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40"/>
    </row>
    <row r="42" spans="2:30" ht="15.75" thickBot="1">
      <c r="B42" s="41"/>
      <c r="C42" s="25"/>
      <c r="D42" s="19"/>
      <c r="E42" s="42"/>
      <c r="F42" s="25"/>
      <c r="G42" s="19"/>
      <c r="H42" s="42"/>
      <c r="I42" s="25"/>
      <c r="J42" s="19"/>
      <c r="K42" s="42"/>
      <c r="L42" s="20"/>
      <c r="M42" s="21"/>
      <c r="N42" s="22"/>
      <c r="O42" s="42"/>
      <c r="P42" s="42"/>
      <c r="Q42" s="42"/>
      <c r="R42" s="42"/>
      <c r="S42" s="42"/>
      <c r="T42" s="42"/>
      <c r="U42" s="42"/>
      <c r="V42" s="42"/>
      <c r="W42" s="42"/>
      <c r="X42" s="23"/>
      <c r="Y42" s="42"/>
      <c r="Z42" s="23"/>
      <c r="AA42" s="42"/>
      <c r="AB42" s="23"/>
      <c r="AC42" s="42"/>
      <c r="AD42" s="43"/>
    </row>
    <row r="43" spans="2:30" ht="15.75" thickBot="1">
      <c r="B43" s="41"/>
      <c r="C43" s="24"/>
      <c r="D43" s="26"/>
      <c r="E43" s="42"/>
      <c r="F43" s="24"/>
      <c r="G43" s="26"/>
      <c r="H43" s="42"/>
      <c r="I43" s="24"/>
      <c r="J43" s="26"/>
      <c r="K43" s="42"/>
      <c r="L43" s="42"/>
      <c r="M43" s="42"/>
      <c r="N43" s="42"/>
      <c r="O43" s="42"/>
      <c r="P43" s="42"/>
      <c r="Q43" s="42"/>
      <c r="R43" s="42"/>
      <c r="S43" s="42"/>
      <c r="T43" s="42"/>
      <c r="U43" s="42"/>
      <c r="V43" s="42"/>
      <c r="W43" s="42"/>
      <c r="X43" s="42"/>
      <c r="Y43" s="42"/>
      <c r="Z43" s="42"/>
      <c r="AA43" s="42"/>
      <c r="AB43" s="42"/>
      <c r="AC43" s="42"/>
      <c r="AD43" s="43"/>
    </row>
    <row r="44" spans="2:30" ht="15.75" thickBot="1">
      <c r="B44" s="41"/>
      <c r="C44" s="42"/>
      <c r="D44" s="42"/>
      <c r="E44" s="42"/>
      <c r="F44" s="42"/>
      <c r="G44" s="42"/>
      <c r="H44" s="42"/>
      <c r="I44" s="42"/>
      <c r="J44" s="42"/>
      <c r="K44" s="42"/>
      <c r="L44" s="42"/>
      <c r="M44" s="42"/>
      <c r="N44" s="42"/>
      <c r="O44" s="42"/>
      <c r="P44" s="42"/>
      <c r="Q44" s="42"/>
      <c r="R44" s="42"/>
      <c r="S44" s="42"/>
      <c r="T44" s="42"/>
      <c r="U44" s="42"/>
      <c r="V44" s="42"/>
      <c r="W44" s="42"/>
      <c r="X44" s="23"/>
      <c r="Y44" s="42"/>
      <c r="Z44" s="23"/>
      <c r="AA44" s="42"/>
      <c r="AB44" s="42"/>
      <c r="AC44" s="42"/>
      <c r="AD44" s="43"/>
    </row>
    <row r="45" spans="2:30" ht="15.75" thickBot="1">
      <c r="B45" s="41"/>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3"/>
    </row>
    <row r="46" spans="2:35" ht="18.75" thickBot="1">
      <c r="B46" s="41"/>
      <c r="C46" s="42"/>
      <c r="D46" s="42"/>
      <c r="E46" s="42"/>
      <c r="F46" s="42"/>
      <c r="G46" s="42"/>
      <c r="H46" s="42"/>
      <c r="I46" s="42"/>
      <c r="J46" s="42"/>
      <c r="K46" s="42"/>
      <c r="L46" s="42"/>
      <c r="M46" s="42"/>
      <c r="N46" s="42"/>
      <c r="O46" s="42"/>
      <c r="P46" s="42"/>
      <c r="Q46" s="42"/>
      <c r="R46" s="42"/>
      <c r="S46" s="42"/>
      <c r="T46" s="42"/>
      <c r="U46" s="42"/>
      <c r="V46" s="42"/>
      <c r="W46" s="42"/>
      <c r="X46" s="44" t="s">
        <v>8</v>
      </c>
      <c r="Y46" s="61"/>
      <c r="Z46" s="62"/>
      <c r="AA46" s="63"/>
      <c r="AB46" s="58">
        <f>IF(Y46="","",IF(Y46=AI46,"OK",AI46))</f>
      </c>
      <c r="AC46" s="59"/>
      <c r="AD46" s="60"/>
      <c r="AI46" s="34">
        <v>315</v>
      </c>
    </row>
    <row r="47" spans="2:30" ht="15">
      <c r="B47" s="41"/>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3"/>
    </row>
    <row r="48" spans="2:30" ht="15.75" thickBot="1">
      <c r="B48" s="50"/>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3"/>
    </row>
    <row r="49" ht="15.75" thickTop="1"/>
  </sheetData>
  <sheetProtection password="A493" sheet="1" objects="1" scenarios="1"/>
  <mergeCells count="13">
    <mergeCell ref="D1:L1"/>
    <mergeCell ref="E7:G8"/>
    <mergeCell ref="L7:M7"/>
    <mergeCell ref="P7:Q7"/>
    <mergeCell ref="B3:AD3"/>
    <mergeCell ref="AB16:AD16"/>
    <mergeCell ref="Y37:AA37"/>
    <mergeCell ref="AB37:AD37"/>
    <mergeCell ref="Y46:AA46"/>
    <mergeCell ref="AB46:AD46"/>
    <mergeCell ref="Y25:AA25"/>
    <mergeCell ref="AB25:AD25"/>
    <mergeCell ref="Y16:AA16"/>
  </mergeCells>
  <conditionalFormatting sqref="AB37:AD37 AB25:AD25 AB16:AD16 AB46">
    <cfRule type="cellIs" priority="1" dxfId="0" operator="equal" stopIfTrue="1">
      <formula>"OK"</formula>
    </cfRule>
  </conditionalFormatting>
  <conditionalFormatting sqref="Y25:AA25 Y46:AA46 Y16:AA16 Y37:AA37">
    <cfRule type="cellIs" priority="2" dxfId="1" operator="notEqual" stopIfTrue="1">
      <formula>""</formula>
    </cfRule>
  </conditionalFormatting>
  <printOptions/>
  <pageMargins left="0.75" right="0.76" top="0.84" bottom="0.82" header="0.5" footer="0.5"/>
  <pageSetup orientation="portrait" paperSize="9" r:id="rId1"/>
</worksheet>
</file>

<file path=xl/worksheets/sheet7.xml><?xml version="1.0" encoding="utf-8"?>
<worksheet xmlns="http://schemas.openxmlformats.org/spreadsheetml/2006/main" xmlns:r="http://schemas.openxmlformats.org/officeDocument/2006/relationships">
  <sheetPr>
    <tabColor indexed="45"/>
  </sheetPr>
  <dimension ref="A1:X28"/>
  <sheetViews>
    <sheetView workbookViewId="0" topLeftCell="A1">
      <selection activeCell="A1" sqref="A1"/>
    </sheetView>
  </sheetViews>
  <sheetFormatPr defaultColWidth="9.140625" defaultRowHeight="12.75"/>
  <cols>
    <col min="1" max="1" width="2.8515625" style="1" customWidth="1"/>
    <col min="2" max="4" width="5.7109375" style="1" customWidth="1"/>
    <col min="5" max="5" width="2.7109375" style="1" customWidth="1"/>
    <col min="6" max="8" width="5.7109375" style="1" hidden="1" customWidth="1"/>
    <col min="9" max="9" width="3.7109375" style="1" hidden="1" customWidth="1"/>
    <col min="10" max="12" width="5.7109375" style="1" customWidth="1"/>
    <col min="13" max="13" width="6.7109375" style="1" customWidth="1"/>
    <col min="14" max="16" width="5.7109375" style="1" customWidth="1"/>
    <col min="17" max="17" width="2.7109375" style="1" customWidth="1"/>
    <col min="18" max="20" width="5.7109375" style="1" hidden="1" customWidth="1"/>
    <col min="21" max="21" width="3.7109375" style="1" hidden="1" customWidth="1"/>
    <col min="22" max="24" width="5.7109375" style="1" customWidth="1"/>
    <col min="25" max="25" width="2.7109375" style="1" customWidth="1"/>
    <col min="26" max="16384" width="9.140625" style="1" customWidth="1"/>
  </cols>
  <sheetData>
    <row r="1" spans="1:24" ht="25.5" customHeight="1">
      <c r="A1" s="1" t="s">
        <v>0</v>
      </c>
      <c r="C1" s="74"/>
      <c r="D1" s="75"/>
      <c r="E1" s="75"/>
      <c r="F1" s="75"/>
      <c r="G1" s="75"/>
      <c r="H1" s="75"/>
      <c r="I1" s="75"/>
      <c r="J1" s="75"/>
      <c r="K1" s="76"/>
      <c r="X1" s="2">
        <v>12</v>
      </c>
    </row>
    <row r="2" ht="15"/>
    <row r="3" ht="15"/>
    <row r="4" ht="40.5" customHeight="1"/>
    <row r="5" ht="15.75">
      <c r="A5" s="3" t="s">
        <v>3</v>
      </c>
    </row>
    <row r="7" spans="3:24" ht="24" customHeight="1">
      <c r="C7" s="4"/>
      <c r="G7" s="5">
        <f>G8-10</f>
        <v>224</v>
      </c>
      <c r="J7" s="6"/>
      <c r="K7" s="7">
        <f>IF(C7=0,"",IF(C7=G7,"OK",IF(C7&lt;&gt;G7,G7)))</f>
      </c>
      <c r="L7" s="6"/>
      <c r="O7" s="4"/>
      <c r="S7" s="5">
        <f>S8-10</f>
        <v>788</v>
      </c>
      <c r="V7" s="6"/>
      <c r="W7" s="7">
        <f>IF(O7=0,"",IF(O7=S7,"OK",IF(O7&lt;&gt;S7,S7)))</f>
      </c>
      <c r="X7" s="6"/>
    </row>
    <row r="8" spans="2:24" ht="24" customHeight="1">
      <c r="B8" s="4"/>
      <c r="C8" s="8">
        <f>G8</f>
        <v>234</v>
      </c>
      <c r="D8" s="4"/>
      <c r="F8" s="5">
        <f>G8-1</f>
        <v>233</v>
      </c>
      <c r="G8" s="8">
        <v>234</v>
      </c>
      <c r="H8" s="5">
        <f>G8+1</f>
        <v>235</v>
      </c>
      <c r="J8" s="7">
        <f>IF(B8=0,"",IF(B8=F8,"OK",IF(B8&lt;&gt;F8,F8)))</f>
      </c>
      <c r="K8" s="8">
        <f>G8</f>
        <v>234</v>
      </c>
      <c r="L8" s="7">
        <f>IF(D8=0,"",IF(D8=H8,"OK",IF(D8&lt;&gt;H8,H8)))</f>
      </c>
      <c r="N8" s="4"/>
      <c r="O8" s="8">
        <f>S8</f>
        <v>798</v>
      </c>
      <c r="P8" s="4"/>
      <c r="R8" s="5">
        <f>S8-1</f>
        <v>797</v>
      </c>
      <c r="S8" s="8">
        <v>798</v>
      </c>
      <c r="T8" s="5">
        <f>S8+1</f>
        <v>799</v>
      </c>
      <c r="V8" s="7">
        <f>IF(N8=0,"",IF(N8=R8,"OK",IF(N8&lt;&gt;R8,R8)))</f>
      </c>
      <c r="W8" s="8">
        <f>S8</f>
        <v>798</v>
      </c>
      <c r="X8" s="7">
        <f>IF(P8=0,"",IF(P8=T8,"OK",IF(P8&lt;&gt;T8,T8)))</f>
      </c>
    </row>
    <row r="9" spans="3:24" ht="24" customHeight="1">
      <c r="C9" s="4"/>
      <c r="G9" s="5">
        <f>G8+10</f>
        <v>244</v>
      </c>
      <c r="J9" s="6"/>
      <c r="K9" s="7">
        <f>IF(C9=0,"",IF(C9=G9,"OK",IF(C9&lt;&gt;G9,G9)))</f>
      </c>
      <c r="L9" s="6"/>
      <c r="O9" s="4"/>
      <c r="S9" s="5">
        <f>S8+10</f>
        <v>808</v>
      </c>
      <c r="V9" s="6"/>
      <c r="W9" s="7">
        <f>IF(O9=0,"",IF(O9=S9,"OK",IF(O9&lt;&gt;S9,S9)))</f>
      </c>
      <c r="X9" s="6"/>
    </row>
    <row r="10" spans="10:24" ht="33.75" customHeight="1">
      <c r="J10" s="6"/>
      <c r="K10" s="6"/>
      <c r="L10" s="6"/>
      <c r="V10" s="6"/>
      <c r="W10" s="6"/>
      <c r="X10" s="6"/>
    </row>
    <row r="11" spans="3:24" ht="24" customHeight="1">
      <c r="C11" s="4"/>
      <c r="G11" s="5">
        <f>G12-10</f>
        <v>807</v>
      </c>
      <c r="J11" s="6"/>
      <c r="K11" s="7">
        <f>IF(C11=0,"",IF(C11=G11,"OK",IF(C11&lt;&gt;G11,G11)))</f>
      </c>
      <c r="L11" s="6"/>
      <c r="O11" s="4"/>
      <c r="S11" s="5">
        <f>S12-10</f>
        <v>391</v>
      </c>
      <c r="V11" s="6"/>
      <c r="W11" s="7">
        <f>IF(O11=0,"",IF(O11=S11,"OK",IF(O11&lt;&gt;S11,S11)))</f>
      </c>
      <c r="X11" s="6"/>
    </row>
    <row r="12" spans="2:24" ht="24" customHeight="1">
      <c r="B12" s="4"/>
      <c r="C12" s="8">
        <f>G12</f>
        <v>817</v>
      </c>
      <c r="D12" s="4"/>
      <c r="F12" s="5">
        <f>G12-1</f>
        <v>816</v>
      </c>
      <c r="G12" s="8">
        <v>817</v>
      </c>
      <c r="H12" s="5">
        <f>G12+1</f>
        <v>818</v>
      </c>
      <c r="J12" s="7">
        <f>IF(B12=0,"",IF(B12=F12,"OK",IF(B12&lt;&gt;F12,F12)))</f>
      </c>
      <c r="K12" s="8">
        <f>G12</f>
        <v>817</v>
      </c>
      <c r="L12" s="7">
        <f>IF(D12=0,"",IF(D12=H12,"OK",IF(D12&lt;&gt;H12,H12)))</f>
      </c>
      <c r="N12" s="4"/>
      <c r="O12" s="8">
        <f>S12</f>
        <v>401</v>
      </c>
      <c r="P12" s="4"/>
      <c r="R12" s="5">
        <f>S12-1</f>
        <v>400</v>
      </c>
      <c r="S12" s="8">
        <v>401</v>
      </c>
      <c r="T12" s="5">
        <f>S12+1</f>
        <v>402</v>
      </c>
      <c r="V12" s="7">
        <f>IF(N12=0,"",IF(N12=R12,"OK",IF(N12&lt;&gt;R12,R12)))</f>
      </c>
      <c r="W12" s="8">
        <f>S12</f>
        <v>401</v>
      </c>
      <c r="X12" s="7">
        <f>IF(P12=0,"",IF(P12=T12,"OK",IF(P12&lt;&gt;T12,T12)))</f>
      </c>
    </row>
    <row r="13" spans="3:24" ht="24" customHeight="1">
      <c r="C13" s="4"/>
      <c r="G13" s="5">
        <f>G12+10</f>
        <v>827</v>
      </c>
      <c r="J13" s="6"/>
      <c r="K13" s="7">
        <f>IF(C13=0,"",IF(C13=G13,"OK",IF(C13&lt;&gt;G13,G13)))</f>
      </c>
      <c r="L13" s="6"/>
      <c r="O13" s="4"/>
      <c r="S13" s="5">
        <f>S12+10</f>
        <v>411</v>
      </c>
      <c r="V13" s="6"/>
      <c r="W13" s="7">
        <f>IF(O13=0,"",IF(O13=S13,"OK",IF(O13&lt;&gt;S13,S13)))</f>
      </c>
      <c r="X13" s="6"/>
    </row>
    <row r="14" spans="10:24" ht="33.75" customHeight="1">
      <c r="J14" s="6"/>
      <c r="K14" s="6"/>
      <c r="L14" s="6"/>
      <c r="V14" s="6"/>
      <c r="W14" s="6"/>
      <c r="X14" s="6"/>
    </row>
    <row r="15" spans="3:24" ht="24" customHeight="1">
      <c r="C15" s="4"/>
      <c r="G15" s="5">
        <f>G16-10</f>
        <v>590</v>
      </c>
      <c r="J15" s="6"/>
      <c r="K15" s="7">
        <f>IF(C15=0,"",IF(C15=G15,"OK",IF(C15&lt;&gt;G15,G15)))</f>
      </c>
      <c r="L15" s="6"/>
      <c r="O15" s="4"/>
      <c r="S15" s="5">
        <f>S16-10</f>
        <v>980</v>
      </c>
      <c r="V15" s="6"/>
      <c r="W15" s="7">
        <f>IF(O15=0,"",IF(O15=S15,"OK",IF(O15&lt;&gt;S15,S15)))</f>
      </c>
      <c r="X15" s="6"/>
    </row>
    <row r="16" spans="2:24" ht="24" customHeight="1">
      <c r="B16" s="4"/>
      <c r="C16" s="8">
        <f>G16</f>
        <v>600</v>
      </c>
      <c r="D16" s="4"/>
      <c r="F16" s="5">
        <f>G16-1</f>
        <v>599</v>
      </c>
      <c r="G16" s="8">
        <v>600</v>
      </c>
      <c r="H16" s="5">
        <f>G16+1</f>
        <v>601</v>
      </c>
      <c r="J16" s="7">
        <f>IF(B16=0,"",IF(B16=F16,"OK",IF(B16&lt;&gt;F16,F16)))</f>
      </c>
      <c r="K16" s="8">
        <f>G16</f>
        <v>600</v>
      </c>
      <c r="L16" s="7">
        <f>IF(D16=0,"",IF(D16=H16,"OK",IF(D16&lt;&gt;H16,H16)))</f>
      </c>
      <c r="N16" s="4"/>
      <c r="O16" s="8">
        <f>S16</f>
        <v>990</v>
      </c>
      <c r="P16" s="4"/>
      <c r="R16" s="5">
        <f>S16-1</f>
        <v>989</v>
      </c>
      <c r="S16" s="8">
        <v>990</v>
      </c>
      <c r="T16" s="5">
        <f>S16+1</f>
        <v>991</v>
      </c>
      <c r="V16" s="7">
        <f>IF(N16=0,"",IF(N16=R16,"OK",IF(N16&lt;&gt;R16,R16)))</f>
      </c>
      <c r="W16" s="8">
        <f>S16</f>
        <v>990</v>
      </c>
      <c r="X16" s="7">
        <f>IF(P16=0,"",IF(P16=T16,"OK",IF(P16&lt;&gt;T16,T16)))</f>
      </c>
    </row>
    <row r="17" spans="3:24" ht="24" customHeight="1">
      <c r="C17" s="4"/>
      <c r="G17" s="5">
        <f>G16+10</f>
        <v>610</v>
      </c>
      <c r="J17" s="6"/>
      <c r="K17" s="7">
        <f>IF(C17=0,"",IF(C17=G17,"OK",IF(C17&lt;&gt;G17,G17)))</f>
      </c>
      <c r="L17" s="6"/>
      <c r="O17" s="16"/>
      <c r="S17" s="18">
        <f>S16+10</f>
        <v>1000</v>
      </c>
      <c r="V17" s="6"/>
      <c r="W17" s="17">
        <f>IF(O17=0,"",IF(O17=S17,"OK",IF(O17&lt;&gt;S17,S17)))</f>
      </c>
      <c r="X17" s="6"/>
    </row>
    <row r="18" spans="10:24" ht="33.75" customHeight="1">
      <c r="J18" s="6"/>
      <c r="K18" s="6"/>
      <c r="L18" s="6"/>
      <c r="V18" s="6"/>
      <c r="W18" s="6"/>
      <c r="X18" s="6"/>
    </row>
    <row r="19" spans="3:24" ht="24" customHeight="1">
      <c r="C19" s="4"/>
      <c r="G19" s="5">
        <f>G20-10</f>
        <v>346</v>
      </c>
      <c r="J19" s="6"/>
      <c r="K19" s="7">
        <f>IF(C19=0,"",IF(C19=G19,"OK",IF(C19&lt;&gt;G19,G19)))</f>
      </c>
      <c r="L19" s="6"/>
      <c r="O19" s="4"/>
      <c r="S19" s="5">
        <f>S20-10</f>
        <v>511</v>
      </c>
      <c r="V19" s="6"/>
      <c r="W19" s="7">
        <f>IF(O19=0,"",IF(O19=S19,"OK",IF(O19&lt;&gt;S19,S19)))</f>
      </c>
      <c r="X19" s="6"/>
    </row>
    <row r="20" spans="2:24" ht="24" customHeight="1">
      <c r="B20" s="4"/>
      <c r="C20" s="8">
        <f>G20</f>
        <v>356</v>
      </c>
      <c r="D20" s="4"/>
      <c r="F20" s="5">
        <f>G20-1</f>
        <v>355</v>
      </c>
      <c r="G20" s="8">
        <v>356</v>
      </c>
      <c r="H20" s="5">
        <f>G20+1</f>
        <v>357</v>
      </c>
      <c r="J20" s="7">
        <f>IF(B20=0,"",IF(B20=F20,"OK",IF(B20&lt;&gt;F20,F20)))</f>
      </c>
      <c r="K20" s="8">
        <f>G20</f>
        <v>356</v>
      </c>
      <c r="L20" s="7">
        <f>IF(D20=0,"",IF(D20=H20,"OK",IF(D20&lt;&gt;H20,H20)))</f>
      </c>
      <c r="N20" s="4"/>
      <c r="O20" s="8">
        <f>S20</f>
        <v>521</v>
      </c>
      <c r="P20" s="4"/>
      <c r="R20" s="5">
        <f>S20-1</f>
        <v>520</v>
      </c>
      <c r="S20" s="8">
        <v>521</v>
      </c>
      <c r="T20" s="5">
        <f>S20+1</f>
        <v>522</v>
      </c>
      <c r="V20" s="7">
        <f>IF(N20=0,"",IF(N20=R20,"OK",IF(N20&lt;&gt;R20,R20)))</f>
      </c>
      <c r="W20" s="8">
        <f>S20</f>
        <v>521</v>
      </c>
      <c r="X20" s="7">
        <f>IF(P20=0,"",IF(P20=T20,"OK",IF(P20&lt;&gt;T20,T20)))</f>
      </c>
    </row>
    <row r="21" spans="3:24" ht="24" customHeight="1">
      <c r="C21" s="4"/>
      <c r="G21" s="5">
        <f>G20+10</f>
        <v>366</v>
      </c>
      <c r="J21" s="6"/>
      <c r="K21" s="7">
        <f>IF(C21=0,"",IF(C21=G21,"OK",IF(C21&lt;&gt;G21,G21)))</f>
      </c>
      <c r="L21" s="6"/>
      <c r="O21" s="4"/>
      <c r="S21" s="5">
        <f>S20+10</f>
        <v>531</v>
      </c>
      <c r="V21" s="6"/>
      <c r="W21" s="7">
        <f>IF(O21=0,"",IF(O21=S21,"OK",IF(O21&lt;&gt;S21,S21)))</f>
      </c>
      <c r="X21" s="6"/>
    </row>
    <row r="22" spans="10:24" ht="33.75" customHeight="1">
      <c r="J22" s="6"/>
      <c r="K22" s="6"/>
      <c r="L22" s="6"/>
      <c r="V22" s="6"/>
      <c r="W22" s="6"/>
      <c r="X22" s="6"/>
    </row>
    <row r="23" spans="3:24" ht="24" customHeight="1">
      <c r="C23" s="4"/>
      <c r="G23" s="5">
        <f>G24-10</f>
        <v>157</v>
      </c>
      <c r="J23" s="6"/>
      <c r="K23" s="7">
        <f>IF(C23=0,"",IF(C23=G23,"OK",IF(C23&lt;&gt;G23,G23)))</f>
      </c>
      <c r="L23" s="6"/>
      <c r="O23" s="4"/>
      <c r="S23" s="5">
        <f>S24-10</f>
        <v>289</v>
      </c>
      <c r="V23" s="6"/>
      <c r="W23" s="7">
        <f>IF(O23=0,"",IF(O23=S23,"OK",IF(O23&lt;&gt;S23,S23)))</f>
      </c>
      <c r="X23" s="6"/>
    </row>
    <row r="24" spans="2:24" ht="24" customHeight="1">
      <c r="B24" s="4"/>
      <c r="C24" s="8">
        <f>G24</f>
        <v>167</v>
      </c>
      <c r="D24" s="4"/>
      <c r="F24" s="5">
        <f>G24-1</f>
        <v>166</v>
      </c>
      <c r="G24" s="8">
        <v>167</v>
      </c>
      <c r="H24" s="5">
        <f>G24+1</f>
        <v>168</v>
      </c>
      <c r="J24" s="7">
        <f>IF(B24=0,"",IF(B24=F24,"OK",IF(B24&lt;&gt;F24,F24)))</f>
      </c>
      <c r="K24" s="8">
        <f>G24</f>
        <v>167</v>
      </c>
      <c r="L24" s="7">
        <f>IF(D24=0,"",IF(D24=H24,"OK",IF(D24&lt;&gt;H24,H24)))</f>
      </c>
      <c r="N24" s="4"/>
      <c r="O24" s="8">
        <f>S24</f>
        <v>299</v>
      </c>
      <c r="P24" s="4"/>
      <c r="R24" s="5">
        <f>S24-1</f>
        <v>298</v>
      </c>
      <c r="S24" s="8">
        <v>299</v>
      </c>
      <c r="T24" s="5">
        <f>S24+1</f>
        <v>300</v>
      </c>
      <c r="V24" s="7">
        <f>IF(N24=0,"",IF(N24=R24,"OK",IF(N24&lt;&gt;R24,R24)))</f>
      </c>
      <c r="W24" s="8">
        <f>S24</f>
        <v>299</v>
      </c>
      <c r="X24" s="7">
        <f>IF(P24=0,"",IF(P24=T24,"OK",IF(P24&lt;&gt;T24,T24)))</f>
      </c>
    </row>
    <row r="25" spans="3:24" ht="24" customHeight="1">
      <c r="C25" s="4"/>
      <c r="G25" s="5">
        <f>G24+10</f>
        <v>177</v>
      </c>
      <c r="J25" s="6"/>
      <c r="K25" s="7">
        <f>IF(C25=0,"",IF(C25=G25,"OK",IF(C25&lt;&gt;G25,G25)))</f>
      </c>
      <c r="L25" s="6"/>
      <c r="O25" s="4"/>
      <c r="S25" s="5">
        <f>S24+10</f>
        <v>309</v>
      </c>
      <c r="V25" s="6"/>
      <c r="W25" s="7">
        <f>IF(O25=0,"",IF(O25=S25,"OK",IF(O25&lt;&gt;S25,S25)))</f>
      </c>
      <c r="X25" s="6"/>
    </row>
    <row r="27" ht="15.75" thickBot="1"/>
    <row r="28" spans="10:15" ht="27" thickBot="1" thickTop="1">
      <c r="J28" s="9"/>
      <c r="K28" s="10"/>
      <c r="L28" s="11" t="s">
        <v>1</v>
      </c>
      <c r="M28" s="12">
        <f>IF(SUM(B7:B25,D7:D25,N7:N25,P7:P25)=0,"",COUNTIF(B7:X25,"OK"))</f>
      </c>
      <c r="N28" s="13" t="s">
        <v>2</v>
      </c>
      <c r="O28" s="14"/>
    </row>
    <row r="29" ht="15.75" thickTop="1"/>
  </sheetData>
  <sheetProtection password="A493" sheet="1" objects="1" scenarios="1"/>
  <mergeCells count="1">
    <mergeCell ref="C1:K1"/>
  </mergeCells>
  <conditionalFormatting sqref="K7 J8 K9 L8 W7 V8 W9 X8 K11 J12 K13 L12 W11 V12 W13 X12 K15 J16 K17 L16 W15 V16 W17 X16 K19 J20 K21 L20 W19 V20 W21 X20 K23 J24 K25 L24 W23 V24 W25 X24">
    <cfRule type="cellIs" priority="1" dxfId="0" operator="equal" stopIfTrue="1">
      <formula>"OK"</formula>
    </cfRule>
  </conditionalFormatting>
  <conditionalFormatting sqref="C7 B8 D8 C9 C11 C13 C15 C17 C19 C21 C23 C25 B24 B20 B16 B12 D12 D16 D20 D24 N24 N20 N16 N12 N8 P8 P12 P16 P20 P24 O7 O9 O11 O13 O15 O17 O19 O21 O23 O25">
    <cfRule type="cellIs" priority="2" dxfId="1" operator="notEqual" stopIfTrue="1">
      <formula>0</formula>
    </cfRule>
  </conditionalFormatting>
  <printOptions/>
  <pageMargins left="0.75" right="0.75" top="1" bottom="1" header="0.5" footer="0.5"/>
  <pageSetup horizontalDpi="300" verticalDpi="300" orientation="portrait" paperSize="9" r:id="rId2"/>
  <ignoredErrors>
    <ignoredError sqref="K8 W8 K12:M24 N12:N23 O12:O24 Q12:W24 P12:P23" formula="1"/>
  </ignoredErrors>
  <drawing r:id="rId1"/>
</worksheet>
</file>

<file path=xl/worksheets/sheet8.xml><?xml version="1.0" encoding="utf-8"?>
<worksheet xmlns="http://schemas.openxmlformats.org/spreadsheetml/2006/main" xmlns:r="http://schemas.openxmlformats.org/officeDocument/2006/relationships">
  <sheetPr>
    <tabColor indexed="45"/>
  </sheetPr>
  <dimension ref="A1:X28"/>
  <sheetViews>
    <sheetView workbookViewId="0" topLeftCell="A1">
      <selection activeCell="A1" sqref="A1"/>
    </sheetView>
  </sheetViews>
  <sheetFormatPr defaultColWidth="9.140625" defaultRowHeight="12.75"/>
  <cols>
    <col min="1" max="1" width="2.8515625" style="1" customWidth="1"/>
    <col min="2" max="4" width="5.7109375" style="1" customWidth="1"/>
    <col min="5" max="5" width="2.7109375" style="1" customWidth="1"/>
    <col min="6" max="8" width="5.7109375" style="1" hidden="1" customWidth="1"/>
    <col min="9" max="9" width="3.7109375" style="1" hidden="1" customWidth="1"/>
    <col min="10" max="12" width="5.7109375" style="1" customWidth="1"/>
    <col min="13" max="13" width="6.7109375" style="1" customWidth="1"/>
    <col min="14" max="16" width="5.7109375" style="1" customWidth="1"/>
    <col min="17" max="17" width="2.7109375" style="1" customWidth="1"/>
    <col min="18" max="20" width="5.7109375" style="1" hidden="1" customWidth="1"/>
    <col min="21" max="21" width="3.7109375" style="1" hidden="1" customWidth="1"/>
    <col min="22" max="24" width="5.7109375" style="1" customWidth="1"/>
    <col min="25" max="25" width="2.7109375" style="1" customWidth="1"/>
    <col min="26" max="16384" width="9.140625" style="1" customWidth="1"/>
  </cols>
  <sheetData>
    <row r="1" spans="1:24" ht="25.5" customHeight="1">
      <c r="A1" s="1" t="s">
        <v>0</v>
      </c>
      <c r="C1" s="74"/>
      <c r="D1" s="75"/>
      <c r="E1" s="75"/>
      <c r="F1" s="75"/>
      <c r="G1" s="75"/>
      <c r="H1" s="75"/>
      <c r="I1" s="75"/>
      <c r="J1" s="75"/>
      <c r="K1" s="76"/>
      <c r="X1" s="2">
        <v>13</v>
      </c>
    </row>
    <row r="2" ht="15"/>
    <row r="3" ht="15"/>
    <row r="4" ht="40.5" customHeight="1"/>
    <row r="5" ht="15.75">
      <c r="A5" s="3" t="s">
        <v>3</v>
      </c>
    </row>
    <row r="7" spans="2:24" ht="24" customHeight="1">
      <c r="B7" s="4"/>
      <c r="C7" s="54"/>
      <c r="D7" s="4"/>
      <c r="E7" s="54"/>
      <c r="F7" s="5">
        <f>G8-11</f>
        <v>223</v>
      </c>
      <c r="G7" s="5">
        <f>G8-10</f>
        <v>224</v>
      </c>
      <c r="H7" s="5">
        <f>G8-9</f>
        <v>225</v>
      </c>
      <c r="I7" s="54"/>
      <c r="J7" s="7">
        <f>IF(B7=0,"",IF(B7=F7,"OK",F7))</f>
      </c>
      <c r="K7" s="7">
        <f>IF(C7=0,"",IF(C7=G7,"OK",G7))</f>
      </c>
      <c r="L7" s="7">
        <f>IF(D7=0,"",IF(D7=H7,"OK",H7))</f>
      </c>
      <c r="M7" s="54"/>
      <c r="N7" s="4"/>
      <c r="O7" s="54"/>
      <c r="P7" s="4"/>
      <c r="Q7" s="54"/>
      <c r="R7" s="5">
        <f>S8-11</f>
        <v>787</v>
      </c>
      <c r="S7" s="5">
        <f>S8-10</f>
        <v>788</v>
      </c>
      <c r="T7" s="5">
        <f>S8-9</f>
        <v>789</v>
      </c>
      <c r="U7" s="54"/>
      <c r="V7" s="7">
        <f>IF(N7=0,"",IF(N7=R7,"OK",R7))</f>
      </c>
      <c r="W7" s="7">
        <f>IF(O7=0,"",IF(O7=S7,"OK",S7))</f>
      </c>
      <c r="X7" s="7">
        <f>IF(P7=0,"",IF(P7=T7,"OK",T7))</f>
      </c>
    </row>
    <row r="8" spans="2:24" ht="24" customHeight="1">
      <c r="B8" s="54"/>
      <c r="C8" s="8">
        <f>G8</f>
        <v>234</v>
      </c>
      <c r="D8" s="54"/>
      <c r="E8" s="54"/>
      <c r="F8" s="5">
        <f>G8-1</f>
        <v>233</v>
      </c>
      <c r="G8" s="8">
        <v>234</v>
      </c>
      <c r="H8" s="5">
        <f>G8+1</f>
        <v>235</v>
      </c>
      <c r="I8" s="54"/>
      <c r="J8" s="7">
        <f>IF(B8=0,"",IF(B8=F8,"OK",F8))</f>
      </c>
      <c r="K8" s="8">
        <f>G8</f>
        <v>234</v>
      </c>
      <c r="L8" s="7">
        <f>IF(D8=0,"",IF(D8=H8,"OK",H8))</f>
      </c>
      <c r="M8" s="54"/>
      <c r="N8" s="54"/>
      <c r="O8" s="8">
        <f>S8</f>
        <v>798</v>
      </c>
      <c r="P8" s="54"/>
      <c r="Q8" s="54"/>
      <c r="R8" s="5">
        <f>S8-1</f>
        <v>797</v>
      </c>
      <c r="S8" s="8">
        <v>798</v>
      </c>
      <c r="T8" s="5">
        <f>S8+1</f>
        <v>799</v>
      </c>
      <c r="U8" s="54"/>
      <c r="V8" s="7">
        <f>IF(N8=0,"",IF(N8=R8,"OK",R8))</f>
      </c>
      <c r="W8" s="8">
        <f>S8</f>
        <v>798</v>
      </c>
      <c r="X8" s="7">
        <f>IF(P8=0,"",IF(P8=T8,"OK",T8))</f>
      </c>
    </row>
    <row r="9" spans="2:24" ht="24" customHeight="1">
      <c r="B9" s="4"/>
      <c r="C9" s="54"/>
      <c r="D9" s="4"/>
      <c r="E9" s="54"/>
      <c r="F9" s="5">
        <f>G8+9</f>
        <v>243</v>
      </c>
      <c r="G9" s="5">
        <f>G8+10</f>
        <v>244</v>
      </c>
      <c r="H9" s="5">
        <f>G8+11</f>
        <v>245</v>
      </c>
      <c r="I9" s="54"/>
      <c r="J9" s="7">
        <f>IF(B9=0,"",IF(B9=F9,"OK",F9))</f>
      </c>
      <c r="K9" s="7">
        <f>IF(C9=0,"",IF(C9=G9,"OK",G9))</f>
      </c>
      <c r="L9" s="7">
        <f>IF(D9=0,"",IF(D9=H9,"OK",H9))</f>
      </c>
      <c r="M9" s="54"/>
      <c r="N9" s="4"/>
      <c r="O9" s="54"/>
      <c r="P9" s="4"/>
      <c r="Q9" s="54"/>
      <c r="R9" s="5">
        <f>S8+9</f>
        <v>807</v>
      </c>
      <c r="S9" s="5">
        <f>S8+10</f>
        <v>808</v>
      </c>
      <c r="T9" s="5">
        <f>S8+11</f>
        <v>809</v>
      </c>
      <c r="U9" s="54"/>
      <c r="V9" s="7">
        <f>IF(N9=0,"",IF(N9=R9,"OK",R9))</f>
      </c>
      <c r="W9" s="7">
        <f>IF(O9=0,"",IF(O9=S9,"OK",S9))</f>
      </c>
      <c r="X9" s="7">
        <f>IF(P9=0,"",IF(P9=T9,"OK",T9))</f>
      </c>
    </row>
    <row r="10" spans="2:24" ht="33.75" customHeight="1">
      <c r="B10" s="54"/>
      <c r="C10" s="54"/>
      <c r="D10" s="54"/>
      <c r="E10" s="54"/>
      <c r="F10" s="54"/>
      <c r="G10" s="54"/>
      <c r="H10" s="54"/>
      <c r="I10" s="54"/>
      <c r="J10" s="55"/>
      <c r="K10" s="55"/>
      <c r="L10" s="55"/>
      <c r="M10" s="54"/>
      <c r="N10" s="54"/>
      <c r="O10" s="54"/>
      <c r="P10" s="54"/>
      <c r="Q10" s="54"/>
      <c r="R10" s="54"/>
      <c r="S10" s="54"/>
      <c r="T10" s="54"/>
      <c r="U10" s="54"/>
      <c r="V10" s="55"/>
      <c r="W10" s="55"/>
      <c r="X10" s="55"/>
    </row>
    <row r="11" spans="2:24" ht="24" customHeight="1">
      <c r="B11" s="4"/>
      <c r="C11" s="54"/>
      <c r="D11" s="4"/>
      <c r="E11" s="54"/>
      <c r="F11" s="5">
        <f>G12-11</f>
        <v>806</v>
      </c>
      <c r="G11" s="5">
        <f>G12-10</f>
        <v>807</v>
      </c>
      <c r="H11" s="5">
        <f>G12-9</f>
        <v>808</v>
      </c>
      <c r="I11" s="54"/>
      <c r="J11" s="7">
        <f>IF(B11=0,"",IF(B11=F11,"OK",F11))</f>
      </c>
      <c r="K11" s="7">
        <f>IF(C11=0,"",IF(C11=G11,"OK",G11))</f>
      </c>
      <c r="L11" s="7">
        <f>IF(D11=0,"",IF(D11=H11,"OK",H11))</f>
      </c>
      <c r="M11" s="54"/>
      <c r="N11" s="4"/>
      <c r="O11" s="54"/>
      <c r="P11" s="4"/>
      <c r="Q11" s="54"/>
      <c r="R11" s="5">
        <f>S12-11</f>
        <v>390</v>
      </c>
      <c r="S11" s="5">
        <f>S12-10</f>
        <v>391</v>
      </c>
      <c r="T11" s="5">
        <f>S12-9</f>
        <v>392</v>
      </c>
      <c r="U11" s="54"/>
      <c r="V11" s="7">
        <f>IF(N11=0,"",IF(N11=R11,"OK",R11))</f>
      </c>
      <c r="W11" s="7">
        <f>IF(O11=0,"",IF(O11=S11,"OK",S11))</f>
      </c>
      <c r="X11" s="7">
        <f>IF(P11=0,"",IF(P11=T11,"OK",T11))</f>
      </c>
    </row>
    <row r="12" spans="2:24" ht="24" customHeight="1">
      <c r="B12" s="54"/>
      <c r="C12" s="8">
        <f>G12</f>
        <v>817</v>
      </c>
      <c r="D12" s="54"/>
      <c r="E12" s="54"/>
      <c r="F12" s="5">
        <f>G12-1</f>
        <v>816</v>
      </c>
      <c r="G12" s="8">
        <v>817</v>
      </c>
      <c r="H12" s="5">
        <f>G12+1</f>
        <v>818</v>
      </c>
      <c r="I12" s="54"/>
      <c r="J12" s="7">
        <f>IF(B12=0,"",IF(B12=F12,"OK",F12))</f>
      </c>
      <c r="K12" s="8">
        <f>G12</f>
        <v>817</v>
      </c>
      <c r="L12" s="7">
        <f>IF(D12=0,"",IF(D12=H12,"OK",H12))</f>
      </c>
      <c r="M12" s="54"/>
      <c r="N12" s="54"/>
      <c r="O12" s="8">
        <f>S12</f>
        <v>401</v>
      </c>
      <c r="P12" s="54"/>
      <c r="Q12" s="54"/>
      <c r="R12" s="5">
        <f>S12-1</f>
        <v>400</v>
      </c>
      <c r="S12" s="8">
        <v>401</v>
      </c>
      <c r="T12" s="5">
        <f>S12+1</f>
        <v>402</v>
      </c>
      <c r="U12" s="54"/>
      <c r="V12" s="7">
        <f>IF(N12=0,"",IF(N12=R12,"OK",R12))</f>
      </c>
      <c r="W12" s="8">
        <f>S12</f>
        <v>401</v>
      </c>
      <c r="X12" s="7">
        <f>IF(P12=0,"",IF(P12=T12,"OK",T12))</f>
      </c>
    </row>
    <row r="13" spans="2:24" ht="24" customHeight="1">
      <c r="B13" s="4"/>
      <c r="C13" s="54"/>
      <c r="D13" s="4"/>
      <c r="E13" s="54"/>
      <c r="F13" s="5">
        <f>G12+9</f>
        <v>826</v>
      </c>
      <c r="G13" s="5">
        <f>G12+10</f>
        <v>827</v>
      </c>
      <c r="H13" s="5">
        <f>G12+11</f>
        <v>828</v>
      </c>
      <c r="I13" s="54"/>
      <c r="J13" s="7">
        <f>IF(B13=0,"",IF(B13=F13,"OK",F13))</f>
      </c>
      <c r="K13" s="7">
        <f>IF(C13=0,"",IF(C13=G13,"OK",G13))</f>
      </c>
      <c r="L13" s="7">
        <f>IF(D13=0,"",IF(D13=H13,"OK",H13))</f>
      </c>
      <c r="M13" s="54"/>
      <c r="N13" s="4"/>
      <c r="O13" s="54"/>
      <c r="P13" s="4"/>
      <c r="Q13" s="54"/>
      <c r="R13" s="5">
        <f>S12+9</f>
        <v>410</v>
      </c>
      <c r="S13" s="5">
        <f>S12+10</f>
        <v>411</v>
      </c>
      <c r="T13" s="5">
        <f>S12+11</f>
        <v>412</v>
      </c>
      <c r="U13" s="54"/>
      <c r="V13" s="7">
        <f>IF(N13=0,"",IF(N13=R13,"OK",R13))</f>
      </c>
      <c r="W13" s="7">
        <f>IF(O13=0,"",IF(O13=S13,"OK",S13))</f>
      </c>
      <c r="X13" s="7">
        <f>IF(P13=0,"",IF(P13=T13,"OK",T13))</f>
      </c>
    </row>
    <row r="14" spans="2:24" ht="33.75" customHeight="1">
      <c r="B14" s="54"/>
      <c r="C14" s="54"/>
      <c r="D14" s="54"/>
      <c r="E14" s="54"/>
      <c r="F14" s="54"/>
      <c r="G14" s="54"/>
      <c r="H14" s="54"/>
      <c r="I14" s="54"/>
      <c r="J14" s="55"/>
      <c r="K14" s="55"/>
      <c r="L14" s="55"/>
      <c r="M14" s="54"/>
      <c r="N14" s="54"/>
      <c r="O14" s="54"/>
      <c r="P14" s="54"/>
      <c r="Q14" s="54"/>
      <c r="R14" s="54"/>
      <c r="S14" s="54"/>
      <c r="T14" s="54"/>
      <c r="U14" s="54"/>
      <c r="V14" s="55"/>
      <c r="W14" s="55"/>
      <c r="X14" s="55"/>
    </row>
    <row r="15" spans="2:24" ht="24" customHeight="1">
      <c r="B15" s="4"/>
      <c r="C15" s="54"/>
      <c r="D15" s="4"/>
      <c r="E15" s="54"/>
      <c r="F15" s="5">
        <f>G16-11</f>
        <v>589</v>
      </c>
      <c r="G15" s="5">
        <f>G16-10</f>
        <v>590</v>
      </c>
      <c r="H15" s="5">
        <f>G16-9</f>
        <v>591</v>
      </c>
      <c r="I15" s="54"/>
      <c r="J15" s="7">
        <f>IF(B15=0,"",IF(B15=F15,"OK",F15))</f>
      </c>
      <c r="K15" s="7">
        <f>IF(C15=0,"",IF(C15=G15,"OK",G15))</f>
      </c>
      <c r="L15" s="7">
        <f>IF(D15=0,"",IF(D15=H15,"OK",H15))</f>
      </c>
      <c r="M15" s="54"/>
      <c r="N15" s="4"/>
      <c r="O15" s="54"/>
      <c r="P15" s="4"/>
      <c r="Q15" s="54"/>
      <c r="R15" s="5">
        <f>S16-11</f>
        <v>979</v>
      </c>
      <c r="S15" s="5">
        <f>S16-10</f>
        <v>980</v>
      </c>
      <c r="T15" s="5">
        <f>S16-9</f>
        <v>981</v>
      </c>
      <c r="U15" s="54"/>
      <c r="V15" s="7">
        <f>IF(N15=0,"",IF(N15=R15,"OK",R15))</f>
      </c>
      <c r="W15" s="7">
        <f>IF(O15=0,"",IF(O15=S15,"OK",S15))</f>
      </c>
      <c r="X15" s="7">
        <f>IF(P15=0,"",IF(P15=T15,"OK",T15))</f>
      </c>
    </row>
    <row r="16" spans="2:24" ht="24" customHeight="1">
      <c r="B16" s="54"/>
      <c r="C16" s="8">
        <f>G16</f>
        <v>600</v>
      </c>
      <c r="D16" s="54"/>
      <c r="E16" s="54"/>
      <c r="F16" s="5">
        <f>G16-1</f>
        <v>599</v>
      </c>
      <c r="G16" s="8">
        <v>600</v>
      </c>
      <c r="H16" s="5">
        <f>G16+1</f>
        <v>601</v>
      </c>
      <c r="I16" s="54"/>
      <c r="J16" s="7">
        <f>IF(B16=0,"",IF(B16=F16,"OK",F16))</f>
      </c>
      <c r="K16" s="8">
        <f>G16</f>
        <v>600</v>
      </c>
      <c r="L16" s="7">
        <f>IF(D16=0,"",IF(D16=H16,"OK",H16))</f>
      </c>
      <c r="M16" s="54"/>
      <c r="N16" s="54"/>
      <c r="O16" s="8">
        <f>S16</f>
        <v>990</v>
      </c>
      <c r="P16" s="54"/>
      <c r="Q16" s="54"/>
      <c r="R16" s="5">
        <f>S16-1</f>
        <v>989</v>
      </c>
      <c r="S16" s="8">
        <v>990</v>
      </c>
      <c r="T16" s="5">
        <f>S16+1</f>
        <v>991</v>
      </c>
      <c r="U16" s="54"/>
      <c r="V16" s="7">
        <f>IF(N16=0,"",IF(N16=R16,"OK",R16))</f>
      </c>
      <c r="W16" s="8">
        <f>S16</f>
        <v>990</v>
      </c>
      <c r="X16" s="7">
        <f>IF(P16=0,"",IF(P16=T16,"OK",T16))</f>
      </c>
    </row>
    <row r="17" spans="2:24" ht="24" customHeight="1">
      <c r="B17" s="4"/>
      <c r="C17" s="54"/>
      <c r="D17" s="4"/>
      <c r="E17" s="54"/>
      <c r="F17" s="5">
        <f>G16+9</f>
        <v>609</v>
      </c>
      <c r="G17" s="5">
        <f>G16+10</f>
        <v>610</v>
      </c>
      <c r="H17" s="5">
        <f>G16+11</f>
        <v>611</v>
      </c>
      <c r="I17" s="54"/>
      <c r="J17" s="7">
        <f>IF(B17=0,"",IF(B17=F17,"OK",F17))</f>
      </c>
      <c r="K17" s="7">
        <f>IF(C17=0,"",IF(C17=G17,"OK",G17))</f>
      </c>
      <c r="L17" s="7">
        <f>IF(D17=0,"",IF(D17=H17,"OK",H17))</f>
      </c>
      <c r="M17" s="54"/>
      <c r="N17" s="4"/>
      <c r="O17" s="54"/>
      <c r="P17" s="16"/>
      <c r="Q17" s="54"/>
      <c r="R17" s="5">
        <f>S16+9</f>
        <v>999</v>
      </c>
      <c r="S17" s="5">
        <f>S16+10</f>
        <v>1000</v>
      </c>
      <c r="T17" s="5">
        <f>S16+11</f>
        <v>1001</v>
      </c>
      <c r="U17" s="54"/>
      <c r="V17" s="7">
        <f>IF(N17=0,"",IF(N17=R17,"OK",R17))</f>
      </c>
      <c r="W17" s="7">
        <f>IF(O17=0,"",IF(O17=S17,"OK",S17))</f>
      </c>
      <c r="X17" s="7">
        <f>IF(P17=0,"",IF(P17=T17,"OK",T17))</f>
      </c>
    </row>
    <row r="18" spans="2:24" ht="33.75" customHeight="1">
      <c r="B18" s="54"/>
      <c r="C18" s="54"/>
      <c r="D18" s="54"/>
      <c r="E18" s="54"/>
      <c r="F18" s="54"/>
      <c r="G18" s="54"/>
      <c r="H18" s="54"/>
      <c r="I18" s="54"/>
      <c r="J18" s="55"/>
      <c r="K18" s="55"/>
      <c r="L18" s="55"/>
      <c r="M18" s="54"/>
      <c r="N18" s="54"/>
      <c r="O18" s="54"/>
      <c r="P18" s="54"/>
      <c r="Q18" s="54"/>
      <c r="R18" s="54"/>
      <c r="S18" s="54"/>
      <c r="T18" s="54"/>
      <c r="U18" s="54"/>
      <c r="V18" s="55"/>
      <c r="W18" s="55"/>
      <c r="X18" s="55"/>
    </row>
    <row r="19" spans="2:24" ht="24" customHeight="1">
      <c r="B19" s="4"/>
      <c r="C19" s="54"/>
      <c r="D19" s="4"/>
      <c r="E19" s="54"/>
      <c r="F19" s="5">
        <f>G20-11</f>
        <v>345</v>
      </c>
      <c r="G19" s="5">
        <f>G20-10</f>
        <v>346</v>
      </c>
      <c r="H19" s="5">
        <f>G20-9</f>
        <v>347</v>
      </c>
      <c r="I19" s="54"/>
      <c r="J19" s="7">
        <f>IF(B19=0,"",IF(B19=F19,"OK",F19))</f>
      </c>
      <c r="K19" s="7">
        <f>IF(C19=0,"",IF(C19=G19,"OK",G19))</f>
      </c>
      <c r="L19" s="7">
        <f>IF(D19=0,"",IF(D19=H19,"OK",H19))</f>
      </c>
      <c r="M19" s="54"/>
      <c r="N19" s="4"/>
      <c r="O19" s="54"/>
      <c r="P19" s="4"/>
      <c r="Q19" s="54"/>
      <c r="R19" s="5">
        <f>S20-11</f>
        <v>510</v>
      </c>
      <c r="S19" s="5">
        <f>S20-10</f>
        <v>511</v>
      </c>
      <c r="T19" s="5">
        <f>S20-9</f>
        <v>512</v>
      </c>
      <c r="U19" s="54"/>
      <c r="V19" s="7">
        <f>IF(N19=0,"",IF(N19=R19,"OK",R19))</f>
      </c>
      <c r="W19" s="7">
        <f>IF(O19=0,"",IF(O19=S19,"OK",S19))</f>
      </c>
      <c r="X19" s="7">
        <f>IF(P19=0,"",IF(P19=T19,"OK",T19))</f>
      </c>
    </row>
    <row r="20" spans="2:24" ht="24" customHeight="1">
      <c r="B20" s="54"/>
      <c r="C20" s="8">
        <f>G20</f>
        <v>356</v>
      </c>
      <c r="D20" s="54"/>
      <c r="E20" s="54"/>
      <c r="F20" s="5">
        <f>G20-1</f>
        <v>355</v>
      </c>
      <c r="G20" s="8">
        <v>356</v>
      </c>
      <c r="H20" s="5">
        <f>G20+1</f>
        <v>357</v>
      </c>
      <c r="I20" s="54"/>
      <c r="J20" s="7">
        <f>IF(B20=0,"",IF(B20=F20,"OK",F20))</f>
      </c>
      <c r="K20" s="8">
        <f>G20</f>
        <v>356</v>
      </c>
      <c r="L20" s="7">
        <f>IF(D20=0,"",IF(D20=H20,"OK",H20))</f>
      </c>
      <c r="M20" s="54"/>
      <c r="N20" s="54"/>
      <c r="O20" s="8">
        <f>S20</f>
        <v>521</v>
      </c>
      <c r="P20" s="54"/>
      <c r="Q20" s="54"/>
      <c r="R20" s="5">
        <f>S20-1</f>
        <v>520</v>
      </c>
      <c r="S20" s="8">
        <v>521</v>
      </c>
      <c r="T20" s="5">
        <f>S20+1</f>
        <v>522</v>
      </c>
      <c r="U20" s="54"/>
      <c r="V20" s="7">
        <f>IF(N20=0,"",IF(N20=R20,"OK",R20))</f>
      </c>
      <c r="W20" s="8">
        <f>S20</f>
        <v>521</v>
      </c>
      <c r="X20" s="7">
        <f>IF(P20=0,"",IF(P20=T20,"OK",T20))</f>
      </c>
    </row>
    <row r="21" spans="2:24" ht="24" customHeight="1">
      <c r="B21" s="4"/>
      <c r="C21" s="54"/>
      <c r="D21" s="4"/>
      <c r="E21" s="54"/>
      <c r="F21" s="5">
        <f>G20+9</f>
        <v>365</v>
      </c>
      <c r="G21" s="5">
        <f>G20+10</f>
        <v>366</v>
      </c>
      <c r="H21" s="5">
        <f>G20+11</f>
        <v>367</v>
      </c>
      <c r="I21" s="54"/>
      <c r="J21" s="7">
        <f>IF(B21=0,"",IF(B21=F21,"OK",F21))</f>
      </c>
      <c r="K21" s="7">
        <f>IF(C21=0,"",IF(C21=G21,"OK",G21))</f>
      </c>
      <c r="L21" s="7">
        <f>IF(D21=0,"",IF(D21=H21,"OK",H21))</f>
      </c>
      <c r="M21" s="54"/>
      <c r="N21" s="4"/>
      <c r="O21" s="54"/>
      <c r="P21" s="4"/>
      <c r="Q21" s="54"/>
      <c r="R21" s="5">
        <f>S20+9</f>
        <v>530</v>
      </c>
      <c r="S21" s="5">
        <f>S20+10</f>
        <v>531</v>
      </c>
      <c r="T21" s="5">
        <f>S20+11</f>
        <v>532</v>
      </c>
      <c r="U21" s="54"/>
      <c r="V21" s="7">
        <f>IF(N21=0,"",IF(N21=R21,"OK",R21))</f>
      </c>
      <c r="W21" s="7">
        <f>IF(O21=0,"",IF(O21=S21,"OK",S21))</f>
      </c>
      <c r="X21" s="7">
        <f>IF(P21=0,"",IF(P21=T21,"OK",T21))</f>
      </c>
    </row>
    <row r="22" spans="2:24" ht="33.75" customHeight="1">
      <c r="B22" s="54"/>
      <c r="C22" s="54"/>
      <c r="D22" s="54"/>
      <c r="E22" s="54"/>
      <c r="F22" s="54"/>
      <c r="G22" s="54"/>
      <c r="H22" s="54"/>
      <c r="I22" s="54"/>
      <c r="J22" s="55"/>
      <c r="K22" s="55"/>
      <c r="L22" s="55"/>
      <c r="M22" s="54"/>
      <c r="N22" s="54"/>
      <c r="O22" s="54"/>
      <c r="P22" s="54"/>
      <c r="Q22" s="54"/>
      <c r="R22" s="54"/>
      <c r="S22" s="54"/>
      <c r="T22" s="54"/>
      <c r="U22" s="54"/>
      <c r="V22" s="55"/>
      <c r="W22" s="55"/>
      <c r="X22" s="55"/>
    </row>
    <row r="23" spans="2:24" ht="24" customHeight="1">
      <c r="B23" s="4"/>
      <c r="C23" s="54"/>
      <c r="D23" s="4"/>
      <c r="E23" s="54"/>
      <c r="F23" s="5">
        <f>G24-11</f>
        <v>156</v>
      </c>
      <c r="G23" s="5">
        <f>G24-10</f>
        <v>157</v>
      </c>
      <c r="H23" s="5">
        <f>G24-9</f>
        <v>158</v>
      </c>
      <c r="I23" s="54"/>
      <c r="J23" s="7">
        <f>IF(B23=0,"",IF(B23=F23,"OK",F23))</f>
      </c>
      <c r="K23" s="7">
        <f>IF(C23=0,"",IF(C23=G23,"OK",G23))</f>
      </c>
      <c r="L23" s="7">
        <f>IF(D23=0,"",IF(D23=H23,"OK",H23))</f>
      </c>
      <c r="M23" s="54"/>
      <c r="N23" s="4"/>
      <c r="O23" s="54"/>
      <c r="P23" s="4"/>
      <c r="Q23" s="54"/>
      <c r="R23" s="5">
        <f>S24-11</f>
        <v>288</v>
      </c>
      <c r="S23" s="5">
        <f>S24-10</f>
        <v>289</v>
      </c>
      <c r="T23" s="5">
        <f>S24-9</f>
        <v>290</v>
      </c>
      <c r="U23" s="54"/>
      <c r="V23" s="7">
        <f>IF(N23=0,"",IF(N23=R23,"OK",R23))</f>
      </c>
      <c r="W23" s="7">
        <f>IF(O23=0,"",IF(O23=S23,"OK",S23))</f>
      </c>
      <c r="X23" s="7">
        <f>IF(P23=0,"",IF(P23=T23,"OK",T23))</f>
      </c>
    </row>
    <row r="24" spans="2:24" ht="24" customHeight="1">
      <c r="B24" s="54"/>
      <c r="C24" s="8">
        <f>G24</f>
        <v>167</v>
      </c>
      <c r="D24" s="54"/>
      <c r="E24" s="54"/>
      <c r="F24" s="5">
        <f>G24-1</f>
        <v>166</v>
      </c>
      <c r="G24" s="8">
        <v>167</v>
      </c>
      <c r="H24" s="5">
        <f>G24+1</f>
        <v>168</v>
      </c>
      <c r="I24" s="54"/>
      <c r="J24" s="7">
        <f>IF(B24=0,"",IF(B24=F24,"OK",F24))</f>
      </c>
      <c r="K24" s="8">
        <f>G24</f>
        <v>167</v>
      </c>
      <c r="L24" s="7">
        <f>IF(D24=0,"",IF(D24=H24,"OK",H24))</f>
      </c>
      <c r="M24" s="54"/>
      <c r="N24" s="54"/>
      <c r="O24" s="8">
        <f>S24</f>
        <v>299</v>
      </c>
      <c r="P24" s="54"/>
      <c r="Q24" s="54"/>
      <c r="R24" s="5">
        <f>S24-1</f>
        <v>298</v>
      </c>
      <c r="S24" s="8">
        <v>299</v>
      </c>
      <c r="T24" s="5">
        <f>S24+1</f>
        <v>300</v>
      </c>
      <c r="U24" s="54"/>
      <c r="V24" s="7">
        <f>IF(N24=0,"",IF(N24=R24,"OK",R24))</f>
      </c>
      <c r="W24" s="8">
        <f>S24</f>
        <v>299</v>
      </c>
      <c r="X24" s="7">
        <f>IF(P24=0,"",IF(P24=T24,"OK",T24))</f>
      </c>
    </row>
    <row r="25" spans="2:24" ht="24" customHeight="1">
      <c r="B25" s="4"/>
      <c r="C25" s="54"/>
      <c r="D25" s="4"/>
      <c r="E25" s="54"/>
      <c r="F25" s="5">
        <f>G24+9</f>
        <v>176</v>
      </c>
      <c r="G25" s="5">
        <f>G24+10</f>
        <v>177</v>
      </c>
      <c r="H25" s="5">
        <f>G24+11</f>
        <v>178</v>
      </c>
      <c r="I25" s="54"/>
      <c r="J25" s="7">
        <f>IF(B25=0,"",IF(B25=F25,"OK",F25))</f>
      </c>
      <c r="K25" s="7">
        <f>IF(C25=0,"",IF(C25=G25,"OK",G25))</f>
      </c>
      <c r="L25" s="7">
        <f>IF(D25=0,"",IF(D25=H25,"OK",H25))</f>
      </c>
      <c r="M25" s="54"/>
      <c r="N25" s="4"/>
      <c r="O25" s="54"/>
      <c r="P25" s="4"/>
      <c r="Q25" s="54"/>
      <c r="R25" s="5">
        <f>S24+9</f>
        <v>308</v>
      </c>
      <c r="S25" s="5">
        <f>S24+10</f>
        <v>309</v>
      </c>
      <c r="T25" s="5">
        <f>S24+11</f>
        <v>310</v>
      </c>
      <c r="U25" s="54"/>
      <c r="V25" s="7">
        <f>IF(N25=0,"",IF(N25=R25,"OK",R25))</f>
      </c>
      <c r="W25" s="7">
        <f>IF(O25=0,"",IF(O25=S25,"OK",S25))</f>
      </c>
      <c r="X25" s="7">
        <f>IF(P25=0,"",IF(P25=T25,"OK",T25))</f>
      </c>
    </row>
    <row r="27" ht="15.75" thickBot="1"/>
    <row r="28" spans="10:15" ht="27" thickBot="1" thickTop="1">
      <c r="J28" s="9"/>
      <c r="K28" s="10"/>
      <c r="L28" s="11" t="s">
        <v>1</v>
      </c>
      <c r="M28" s="12">
        <f>IF(SUM(B7:B25,D7:D25,N7:N25,P7:P25)=0,"",COUNTIF(B7:X25,"OK"))</f>
      </c>
      <c r="N28" s="56"/>
      <c r="O28" s="57"/>
    </row>
    <row r="29" ht="15.75" thickTop="1"/>
  </sheetData>
  <sheetProtection password="A493" sheet="1" objects="1" scenarios="1"/>
  <mergeCells count="1">
    <mergeCell ref="C1:K1"/>
  </mergeCells>
  <conditionalFormatting sqref="J7:J8 J9:K9 K7:L7 J23:J24 J25:K25 K23:L23 L8:L9 V7:V8 V9:W9 W7:X7 X8:X9 V15:V16 V17:W17 W15:X15 X16:X17 J11:J12 J13:K13 K11:L11 L12:L13 V19:V20 V21:W21 W19:X19 X20:X21 J15:J16 J17:K17 K15:L15 L16:L17 V23:V24 V25:W25 W23:X23 X24:X25 J19:J20 J21:K21 K19:L19 L20:L21 L24:L25 V11:V12 V13:W13 W11:X11 X12:X13">
    <cfRule type="cellIs" priority="1" dxfId="0" operator="equal" stopIfTrue="1">
      <formula>"OK"</formula>
    </cfRule>
  </conditionalFormatting>
  <conditionalFormatting sqref="B9 B25 D7 B13 D11 B17 D15 B21 D19 B19 B15 B11 B7 D9 D13 D17 D21 D23 N25 N21 N17 N13 P11 P15 P19 P23 B23 N11 P13 N15 P17 N19 P21 N23 P25 D25 N9 P7 N7 P9">
    <cfRule type="cellIs" priority="2" dxfId="1" operator="notEqual" stopIfTrue="1">
      <formula>0</formula>
    </cfRule>
  </conditionalFormatting>
  <printOptions/>
  <pageMargins left="0.75" right="0.75" top="1" bottom="1" header="0.5" footer="0.5"/>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45"/>
  </sheetPr>
  <dimension ref="A1:X28"/>
  <sheetViews>
    <sheetView workbookViewId="0" topLeftCell="A1">
      <selection activeCell="A1" sqref="A1"/>
    </sheetView>
  </sheetViews>
  <sheetFormatPr defaultColWidth="9.140625" defaultRowHeight="12.75"/>
  <cols>
    <col min="1" max="1" width="2.8515625" style="1" customWidth="1"/>
    <col min="2" max="4" width="5.7109375" style="1" customWidth="1"/>
    <col min="5" max="5" width="2.7109375" style="1" hidden="1" customWidth="1"/>
    <col min="6" max="8" width="5.7109375" style="1" hidden="1" customWidth="1"/>
    <col min="9" max="9" width="3.7109375" style="1" customWidth="1"/>
    <col min="10" max="12" width="5.7109375" style="1" customWidth="1"/>
    <col min="13" max="13" width="6.7109375" style="1" customWidth="1"/>
    <col min="14" max="16" width="5.7109375" style="1" customWidth="1"/>
    <col min="17" max="17" width="2.7109375" style="1" hidden="1" customWidth="1"/>
    <col min="18" max="20" width="5.7109375" style="1" hidden="1" customWidth="1"/>
    <col min="21" max="21" width="3.7109375" style="1" customWidth="1"/>
    <col min="22" max="24" width="5.7109375" style="1" customWidth="1"/>
    <col min="25" max="25" width="2.7109375" style="1" customWidth="1"/>
    <col min="26" max="16384" width="9.140625" style="1" customWidth="1"/>
  </cols>
  <sheetData>
    <row r="1" spans="1:24" ht="25.5" customHeight="1">
      <c r="A1" s="1" t="s">
        <v>0</v>
      </c>
      <c r="C1" s="74"/>
      <c r="D1" s="75"/>
      <c r="E1" s="75"/>
      <c r="F1" s="75"/>
      <c r="G1" s="75"/>
      <c r="H1" s="75"/>
      <c r="I1" s="75"/>
      <c r="J1" s="75"/>
      <c r="K1" s="76"/>
      <c r="X1" s="2">
        <v>14</v>
      </c>
    </row>
    <row r="2" ht="15"/>
    <row r="3" ht="15"/>
    <row r="4" ht="40.5" customHeight="1"/>
    <row r="5" ht="15.75">
      <c r="A5" s="3" t="s">
        <v>3</v>
      </c>
    </row>
    <row r="7" spans="3:24" ht="24" customHeight="1">
      <c r="C7" s="4"/>
      <c r="F7" s="6"/>
      <c r="G7" s="15">
        <f>F8-9</f>
        <v>602</v>
      </c>
      <c r="H7" s="6"/>
      <c r="J7" s="6"/>
      <c r="K7" s="7">
        <f>IF(C7=0,"",IF(C7=G7,"OK",IF(C7&lt;&gt;G7,G7)))</f>
      </c>
      <c r="L7" s="6"/>
      <c r="O7" s="4"/>
      <c r="R7" s="6"/>
      <c r="S7" s="15">
        <f>T8-11</f>
        <v>359</v>
      </c>
      <c r="T7" s="6"/>
      <c r="V7" s="6"/>
      <c r="W7" s="7">
        <f>IF(O7=0,"",IF(O7=S7,"OK",IF(O7&lt;&gt;S7,S7)))</f>
      </c>
      <c r="X7" s="6"/>
    </row>
    <row r="8" spans="2:24" ht="24" customHeight="1">
      <c r="B8" s="8">
        <f>F8</f>
        <v>611</v>
      </c>
      <c r="C8" s="4"/>
      <c r="D8" s="4"/>
      <c r="F8" s="8">
        <v>611</v>
      </c>
      <c r="G8" s="15">
        <f>F8+1</f>
        <v>612</v>
      </c>
      <c r="H8" s="15">
        <f>F8+2</f>
        <v>613</v>
      </c>
      <c r="J8" s="8">
        <f>F8</f>
        <v>611</v>
      </c>
      <c r="K8" s="7">
        <f>IF(C8=0,"",IF(C8=G8,"OK",IF(C8&lt;&gt;G8,G8)))</f>
      </c>
      <c r="L8" s="7">
        <f>IF(D8=0,"",IF(D8=H8,"OK",IF(D8&lt;&gt;H8,H8)))</f>
      </c>
      <c r="N8" s="4"/>
      <c r="O8" s="4"/>
      <c r="P8" s="8">
        <f>T8</f>
        <v>370</v>
      </c>
      <c r="R8" s="15">
        <f>T8-2</f>
        <v>368</v>
      </c>
      <c r="S8" s="5">
        <f>T8-1</f>
        <v>369</v>
      </c>
      <c r="T8" s="8">
        <v>370</v>
      </c>
      <c r="V8" s="7">
        <f>IF(N8=0,"",IF(N8=R8,"OK",IF(N8&lt;&gt;R8,R8)))</f>
      </c>
      <c r="W8" s="7">
        <f>IF(O8=0,"",IF(O8=S8,"OK",IF(O8&lt;&gt;S8,S8)))</f>
      </c>
      <c r="X8" s="8">
        <f>T8</f>
        <v>370</v>
      </c>
    </row>
    <row r="9" spans="3:24" ht="24" customHeight="1">
      <c r="C9" s="4"/>
      <c r="F9" s="6"/>
      <c r="G9" s="15">
        <f>F8+11</f>
        <v>622</v>
      </c>
      <c r="H9" s="6"/>
      <c r="J9" s="6"/>
      <c r="K9" s="7">
        <f>IF(C9=0,"",IF(C9=G9,"OK",IF(C9&lt;&gt;G9,G9)))</f>
      </c>
      <c r="L9" s="6"/>
      <c r="O9" s="4"/>
      <c r="R9" s="6"/>
      <c r="S9" s="15">
        <f>T8+9</f>
        <v>379</v>
      </c>
      <c r="T9" s="6"/>
      <c r="V9" s="6"/>
      <c r="W9" s="7">
        <f>IF(O9=0,"",IF(O9=S9,"OK",IF(O9&lt;&gt;S9,S9)))</f>
      </c>
      <c r="X9" s="6"/>
    </row>
    <row r="10" spans="6:24" ht="33.75" customHeight="1">
      <c r="F10" s="6"/>
      <c r="G10" s="6"/>
      <c r="H10" s="6"/>
      <c r="J10" s="6"/>
      <c r="K10" s="6"/>
      <c r="L10" s="6"/>
      <c r="R10" s="6"/>
      <c r="S10" s="6"/>
      <c r="T10" s="6"/>
      <c r="V10" s="6"/>
      <c r="W10" s="6"/>
      <c r="X10" s="6"/>
    </row>
    <row r="11" spans="3:24" ht="24" customHeight="1">
      <c r="C11" s="8">
        <f>G11</f>
        <v>808</v>
      </c>
      <c r="F11" s="6"/>
      <c r="G11" s="8">
        <v>808</v>
      </c>
      <c r="H11" s="6"/>
      <c r="J11" s="6"/>
      <c r="K11" s="8">
        <f>G11</f>
        <v>808</v>
      </c>
      <c r="L11" s="6"/>
      <c r="O11" s="8">
        <f>S11</f>
        <v>965</v>
      </c>
      <c r="R11" s="6"/>
      <c r="S11" s="8">
        <v>965</v>
      </c>
      <c r="T11" s="6"/>
      <c r="V11" s="6"/>
      <c r="W11" s="8">
        <f>S11</f>
        <v>965</v>
      </c>
      <c r="X11" s="6"/>
    </row>
    <row r="12" spans="2:24" ht="24" customHeight="1">
      <c r="B12" s="4"/>
      <c r="C12" s="4"/>
      <c r="D12" s="4"/>
      <c r="F12" s="15">
        <f>G11+9</f>
        <v>817</v>
      </c>
      <c r="G12" s="15">
        <f>G11+10</f>
        <v>818</v>
      </c>
      <c r="H12" s="15">
        <f>G11+11</f>
        <v>819</v>
      </c>
      <c r="J12" s="7">
        <f>IF(B12=0,"",IF(B12=F12,"OK",IF(B12&lt;&gt;F12,F12)))</f>
      </c>
      <c r="K12" s="7">
        <f>IF(C12=0,"",IF(C12=G12,"OK",IF(C12&lt;&gt;G12,G12)))</f>
      </c>
      <c r="L12" s="7">
        <f>IF(D12=0,"",IF(D12=H12,"OK",IF(D12&lt;&gt;H12,H12)))</f>
      </c>
      <c r="N12" s="4"/>
      <c r="O12" s="4"/>
      <c r="P12" s="4"/>
      <c r="R12" s="15">
        <f>S11+9</f>
        <v>974</v>
      </c>
      <c r="S12" s="15">
        <f>S11+10</f>
        <v>975</v>
      </c>
      <c r="T12" s="15">
        <f>S11+11</f>
        <v>976</v>
      </c>
      <c r="V12" s="7">
        <f>IF(N12=0,"",IF(N12=R12,"OK",IF(N12&lt;&gt;R12,R12)))</f>
      </c>
      <c r="W12" s="7">
        <f>IF(O12=0,"",IF(O12=S12,"OK",IF(O12&lt;&gt;S12,S12)))</f>
      </c>
      <c r="X12" s="7">
        <f>IF(P12=0,"",IF(P12=T12,"OK",IF(P12&lt;&gt;T12,T12)))</f>
      </c>
    </row>
    <row r="13" spans="3:24" ht="24" customHeight="1">
      <c r="C13" s="4"/>
      <c r="F13" s="6"/>
      <c r="G13" s="15">
        <f>G11+20</f>
        <v>828</v>
      </c>
      <c r="H13" s="6"/>
      <c r="J13" s="6"/>
      <c r="K13" s="7">
        <f>IF(C13=0,"",IF(C13=G13,"OK",IF(C13&lt;&gt;G13,G13)))</f>
      </c>
      <c r="L13" s="6"/>
      <c r="O13" s="4"/>
      <c r="R13" s="6"/>
      <c r="S13" s="15">
        <f>S11+20</f>
        <v>985</v>
      </c>
      <c r="T13" s="6"/>
      <c r="V13" s="6"/>
      <c r="W13" s="7">
        <f>IF(O13=0,"",IF(O13=S13,"OK",IF(O13&lt;&gt;S13,S13)))</f>
      </c>
      <c r="X13" s="6"/>
    </row>
    <row r="14" spans="6:24" ht="33.75" customHeight="1">
      <c r="F14" s="6"/>
      <c r="G14" s="6"/>
      <c r="H14" s="6"/>
      <c r="J14" s="6"/>
      <c r="K14" s="6"/>
      <c r="L14" s="6"/>
      <c r="R14" s="6"/>
      <c r="S14" s="6"/>
      <c r="T14" s="6"/>
      <c r="V14" s="6"/>
      <c r="W14" s="6"/>
      <c r="X14" s="6"/>
    </row>
    <row r="15" spans="3:24" ht="24" customHeight="1">
      <c r="C15" s="4"/>
      <c r="F15" s="6"/>
      <c r="G15" s="15">
        <f>G17-20</f>
        <v>573</v>
      </c>
      <c r="H15" s="6"/>
      <c r="J15" s="6"/>
      <c r="K15" s="7">
        <f>IF(C15=0,"",IF(C15=G15,"OK",IF(C15&lt;&gt;G15,G15)))</f>
      </c>
      <c r="L15" s="6"/>
      <c r="O15" s="4"/>
      <c r="R15" s="6"/>
      <c r="S15" s="15">
        <f>R16-9</f>
        <v>472</v>
      </c>
      <c r="T15" s="6"/>
      <c r="V15" s="6"/>
      <c r="W15" s="7">
        <f>IF(O15=0,"",IF(O15=S15,"OK",IF(O15&lt;&gt;S15,S15)))</f>
      </c>
      <c r="X15" s="6"/>
    </row>
    <row r="16" spans="2:24" ht="24" customHeight="1">
      <c r="B16" s="4"/>
      <c r="C16" s="4"/>
      <c r="D16" s="4"/>
      <c r="F16" s="15">
        <f>G17-11</f>
        <v>582</v>
      </c>
      <c r="G16" s="15">
        <f>G17-10</f>
        <v>583</v>
      </c>
      <c r="H16" s="15">
        <f>G17-9</f>
        <v>584</v>
      </c>
      <c r="J16" s="7">
        <f>IF(B16=0,"",IF(B16=F16,"OK",IF(B16&lt;&gt;F16,F16)))</f>
      </c>
      <c r="K16" s="7">
        <f>IF(C16=0,"",IF(C16=G16,"OK",IF(C16&lt;&gt;G16,G16)))</f>
      </c>
      <c r="L16" s="7">
        <f>IF(D16=0,"",IF(D16=H16,"OK",IF(D16&lt;&gt;H16,H16)))</f>
      </c>
      <c r="N16" s="8">
        <f>R16</f>
        <v>481</v>
      </c>
      <c r="O16" s="4"/>
      <c r="P16" s="4"/>
      <c r="R16" s="8">
        <v>481</v>
      </c>
      <c r="S16" s="15">
        <f>R16+1</f>
        <v>482</v>
      </c>
      <c r="T16" s="15">
        <f>R16+2</f>
        <v>483</v>
      </c>
      <c r="V16" s="8">
        <f>R16</f>
        <v>481</v>
      </c>
      <c r="W16" s="7">
        <f>IF(O16=0,"",IF(O16=S16,"OK",IF(O16&lt;&gt;S16,S16)))</f>
      </c>
      <c r="X16" s="7">
        <f>IF(P16=0,"",IF(P16=T16,"OK",IF(P16&lt;&gt;T16,T16)))</f>
      </c>
    </row>
    <row r="17" spans="3:24" ht="24" customHeight="1">
      <c r="C17" s="8">
        <f>G17</f>
        <v>593</v>
      </c>
      <c r="F17" s="6"/>
      <c r="G17" s="8">
        <v>593</v>
      </c>
      <c r="H17" s="6"/>
      <c r="J17" s="6"/>
      <c r="K17" s="8">
        <f>G17</f>
        <v>593</v>
      </c>
      <c r="L17" s="6"/>
      <c r="O17" s="4"/>
      <c r="R17" s="6"/>
      <c r="S17" s="15">
        <f>R16+11</f>
        <v>492</v>
      </c>
      <c r="T17" s="6"/>
      <c r="V17" s="6"/>
      <c r="W17" s="7">
        <f>IF(O17=0,"",IF(O17=S17,"OK",IF(O17&lt;&gt;S17,S17)))</f>
      </c>
      <c r="X17" s="6"/>
    </row>
    <row r="18" spans="6:24" ht="33.75" customHeight="1">
      <c r="F18" s="6"/>
      <c r="G18" s="6"/>
      <c r="H18" s="6"/>
      <c r="J18" s="6"/>
      <c r="K18" s="6"/>
      <c r="L18" s="6"/>
      <c r="R18" s="6"/>
      <c r="S18" s="6"/>
      <c r="T18" s="6"/>
      <c r="V18" s="6"/>
      <c r="W18" s="6"/>
      <c r="X18" s="6"/>
    </row>
    <row r="19" spans="3:24" ht="24" customHeight="1">
      <c r="C19" s="4"/>
      <c r="F19" s="6"/>
      <c r="G19" s="15">
        <f>H20-11</f>
        <v>719</v>
      </c>
      <c r="H19" s="6"/>
      <c r="J19" s="6"/>
      <c r="K19" s="7">
        <f>IF(C19=0,"",IF(C19=G19,"OK",IF(C19&lt;&gt;G19,G19)))</f>
      </c>
      <c r="L19" s="6"/>
      <c r="O19" s="4"/>
      <c r="R19" s="6"/>
      <c r="S19" s="15">
        <f>S21-20</f>
        <v>226</v>
      </c>
      <c r="T19" s="6"/>
      <c r="V19" s="6"/>
      <c r="W19" s="7">
        <f>IF(O19=0,"",IF(O19=S19,"OK",IF(O19&lt;&gt;S19,S19)))</f>
      </c>
      <c r="X19" s="6"/>
    </row>
    <row r="20" spans="2:24" ht="24" customHeight="1">
      <c r="B20" s="4"/>
      <c r="C20" s="4"/>
      <c r="D20" s="8">
        <f>H20</f>
        <v>730</v>
      </c>
      <c r="F20" s="15">
        <f>H20-2</f>
        <v>728</v>
      </c>
      <c r="G20" s="5">
        <f>H20-1</f>
        <v>729</v>
      </c>
      <c r="H20" s="8">
        <v>730</v>
      </c>
      <c r="J20" s="7">
        <f>IF(B20=0,"",IF(B20=F20,"OK",IF(B20&lt;&gt;F20,F20)))</f>
      </c>
      <c r="K20" s="7">
        <f>IF(C20=0,"",IF(C20=G20,"OK",IF(C20&lt;&gt;G20,G20)))</f>
      </c>
      <c r="L20" s="8">
        <f>H20</f>
        <v>730</v>
      </c>
      <c r="N20" s="4"/>
      <c r="O20" s="4"/>
      <c r="P20" s="4"/>
      <c r="R20" s="15">
        <f>S21-11</f>
        <v>235</v>
      </c>
      <c r="S20" s="15">
        <f>S21-10</f>
        <v>236</v>
      </c>
      <c r="T20" s="15">
        <f>S21-9</f>
        <v>237</v>
      </c>
      <c r="V20" s="7">
        <f>IF(N20=0,"",IF(N20=R20,"OK",IF(N20&lt;&gt;R20,R20)))</f>
      </c>
      <c r="W20" s="7">
        <f>IF(O20=0,"",IF(O20=S20,"OK",IF(O20&lt;&gt;S20,S20)))</f>
      </c>
      <c r="X20" s="7">
        <f>IF(P20=0,"",IF(P20=T20,"OK",IF(P20&lt;&gt;T20,T20)))</f>
      </c>
    </row>
    <row r="21" spans="3:24" ht="24" customHeight="1">
      <c r="C21" s="4"/>
      <c r="F21" s="6"/>
      <c r="G21" s="15">
        <f>H20+9</f>
        <v>739</v>
      </c>
      <c r="H21" s="6"/>
      <c r="J21" s="6"/>
      <c r="K21" s="7">
        <f>IF(C21=0,"",IF(C21=G21,"OK",IF(C21&lt;&gt;G21,G21)))</f>
      </c>
      <c r="L21" s="6"/>
      <c r="O21" s="8">
        <f>S21</f>
        <v>246</v>
      </c>
      <c r="R21" s="6"/>
      <c r="S21" s="8">
        <v>246</v>
      </c>
      <c r="T21" s="6"/>
      <c r="V21" s="6"/>
      <c r="W21" s="8">
        <f>S21</f>
        <v>246</v>
      </c>
      <c r="X21" s="6"/>
    </row>
    <row r="22" spans="6:24" ht="33.75" customHeight="1">
      <c r="F22" s="6"/>
      <c r="G22" s="6"/>
      <c r="H22" s="6"/>
      <c r="J22" s="6"/>
      <c r="K22" s="6"/>
      <c r="L22" s="6"/>
      <c r="R22" s="6"/>
      <c r="S22" s="6"/>
      <c r="T22" s="6"/>
      <c r="V22" s="6"/>
      <c r="W22" s="6"/>
      <c r="X22" s="6"/>
    </row>
    <row r="23" spans="3:24" ht="24" customHeight="1">
      <c r="C23" s="8">
        <f>G23</f>
        <v>104</v>
      </c>
      <c r="F23" s="6"/>
      <c r="G23" s="8">
        <v>104</v>
      </c>
      <c r="H23" s="6"/>
      <c r="J23" s="6"/>
      <c r="K23" s="8">
        <f>G23</f>
        <v>104</v>
      </c>
      <c r="L23" s="6"/>
      <c r="O23" s="4"/>
      <c r="R23" s="6"/>
      <c r="S23" s="15">
        <f>S25-20</f>
        <v>282</v>
      </c>
      <c r="T23" s="6"/>
      <c r="V23" s="6"/>
      <c r="W23" s="7">
        <f>IF(O23=0,"",IF(O23=S23,"OK",IF(O23&lt;&gt;S23,S23)))</f>
      </c>
      <c r="X23" s="6"/>
    </row>
    <row r="24" spans="2:24" ht="24" customHeight="1">
      <c r="B24" s="4"/>
      <c r="C24" s="4"/>
      <c r="D24" s="4"/>
      <c r="F24" s="15">
        <f>G23+9</f>
        <v>113</v>
      </c>
      <c r="G24" s="15">
        <f>G23+10</f>
        <v>114</v>
      </c>
      <c r="H24" s="15">
        <f>G23+11</f>
        <v>115</v>
      </c>
      <c r="J24" s="7">
        <f>IF(B24=0,"",IF(B24=F24,"OK",IF(B24&lt;&gt;F24,F24)))</f>
      </c>
      <c r="K24" s="7">
        <f>IF(C24=0,"",IF(C24=G24,"OK",IF(C24&lt;&gt;G24,G24)))</f>
      </c>
      <c r="L24" s="7">
        <f>IF(D24=0,"",IF(D24=H24,"OK",IF(D24&lt;&gt;H24,H24)))</f>
      </c>
      <c r="N24" s="4"/>
      <c r="O24" s="4"/>
      <c r="P24" s="4"/>
      <c r="R24" s="15">
        <f>S25-11</f>
        <v>291</v>
      </c>
      <c r="S24" s="15">
        <f>S25-10</f>
        <v>292</v>
      </c>
      <c r="T24" s="15">
        <f>S25-9</f>
        <v>293</v>
      </c>
      <c r="V24" s="7">
        <f>IF(N24=0,"",IF(N24=R24,"OK",IF(N24&lt;&gt;R24,R24)))</f>
      </c>
      <c r="W24" s="7">
        <f>IF(O24=0,"",IF(O24=S24,"OK",IF(O24&lt;&gt;S24,S24)))</f>
      </c>
      <c r="X24" s="7">
        <f>IF(P24=0,"",IF(P24=T24,"OK",IF(P24&lt;&gt;T24,T24)))</f>
      </c>
    </row>
    <row r="25" spans="3:24" ht="24" customHeight="1">
      <c r="C25" s="4"/>
      <c r="F25" s="6"/>
      <c r="G25" s="15">
        <f>G23+20</f>
        <v>124</v>
      </c>
      <c r="H25" s="6"/>
      <c r="J25" s="6"/>
      <c r="K25" s="7">
        <f>IF(C25=0,"",IF(C25=G25,"OK",IF(C25&lt;&gt;G25,G25)))</f>
      </c>
      <c r="L25" s="6"/>
      <c r="O25" s="8">
        <f>S25</f>
        <v>302</v>
      </c>
      <c r="R25" s="6"/>
      <c r="S25" s="8">
        <v>302</v>
      </c>
      <c r="T25" s="6"/>
      <c r="V25" s="6"/>
      <c r="W25" s="8">
        <f>S25</f>
        <v>302</v>
      </c>
      <c r="X25" s="6"/>
    </row>
    <row r="27" ht="15.75" thickBot="1"/>
    <row r="28" spans="10:15" ht="27" thickBot="1" thickTop="1">
      <c r="J28" s="9"/>
      <c r="K28" s="10"/>
      <c r="L28" s="11" t="s">
        <v>1</v>
      </c>
      <c r="M28" s="12">
        <f>COUNTIF(B7:X25,"OK")</f>
        <v>0</v>
      </c>
      <c r="N28" s="13" t="s">
        <v>2</v>
      </c>
      <c r="O28" s="14"/>
    </row>
    <row r="29" ht="15.75" thickTop="1"/>
  </sheetData>
  <sheetProtection password="A493" sheet="1" objects="1" scenarios="1"/>
  <mergeCells count="1">
    <mergeCell ref="C1:K1"/>
  </mergeCells>
  <conditionalFormatting sqref="K7 X24 K9 V8 K25 K13 W13 K15 V24 W15 W17 J20 W19 K8:L8 J12:L12 J16:L16 K19:K21 J24:L24 W23:W24 V20:X20 W16:X16 V12:X12 W7:W9">
    <cfRule type="cellIs" priority="1" dxfId="0" operator="equal" stopIfTrue="1">
      <formula>"OK"</formula>
    </cfRule>
  </conditionalFormatting>
  <conditionalFormatting sqref="C7:C9 C12:C13 C15:C16 C19:C21 C24:C25 B24 B20 B16 B12 D8 D12 D16 D24 N24 N20 N8 O7:O9 O13 O15:O17 O19:O20 O23:O24 P24 P20 P16 N12:P12">
    <cfRule type="cellIs" priority="2" dxfId="1" operator="notEqual" stopIfTrue="1">
      <formula>0</formula>
    </cfRule>
  </conditionalFormatting>
  <printOptions/>
  <pageMargins left="0.75" right="0.75" top="1" bottom="1" header="0.5" footer="0.5"/>
  <pageSetup horizontalDpi="300" verticalDpi="300" orientation="portrait" paperSize="9" r:id="rId2"/>
  <ignoredErrors>
    <ignoredError sqref="S8 G2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Guy Van Lysebetten</dc:creator>
  <cp:keywords/>
  <dc:description/>
  <cp:lastModifiedBy>ICT</cp:lastModifiedBy>
  <cp:lastPrinted>2003-08-21T17:55:48Z</cp:lastPrinted>
  <dcterms:created xsi:type="dcterms:W3CDTF">2003-06-17T09:28:21Z</dcterms:created>
  <dcterms:modified xsi:type="dcterms:W3CDTF">2004-11-24T21:00:57Z</dcterms:modified>
  <cp:category/>
  <cp:version/>
  <cp:contentType/>
  <cp:contentStatus/>
</cp:coreProperties>
</file>