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-1-" sheetId="1" r:id="rId1"/>
    <sheet name="-2-" sheetId="2" r:id="rId2"/>
    <sheet name="-3-" sheetId="3" r:id="rId3"/>
    <sheet name="-4-" sheetId="4" r:id="rId4"/>
    <sheet name="-5-" sheetId="5" r:id="rId5"/>
    <sheet name="-6-" sheetId="6" r:id="rId6"/>
  </sheets>
  <definedNames/>
  <calcPr fullCalcOnLoad="1"/>
</workbook>
</file>

<file path=xl/comments4.xml><?xml version="1.0" encoding="utf-8"?>
<comments xmlns="http://schemas.openxmlformats.org/spreadsheetml/2006/main">
  <authors>
    <author>Van Lysebetten Guy</author>
  </authors>
  <commentList>
    <comment ref="F11" authorId="0">
      <text>
        <r>
          <rPr>
            <b/>
            <sz val="8"/>
            <rFont val="Tahoma"/>
            <family val="0"/>
          </rPr>
          <t>maandag dinsdag woensdag donderdag vrijdag
zaterdag zondag</t>
        </r>
      </text>
    </comment>
    <comment ref="F13" authorId="0">
      <text>
        <r>
          <rPr>
            <b/>
            <sz val="8"/>
            <rFont val="Tahoma"/>
            <family val="0"/>
          </rPr>
          <t>maandag dinsdag woensdag donderdag vrijdag
zaterdag zondag</t>
        </r>
      </text>
    </comment>
    <comment ref="F15" authorId="0">
      <text>
        <r>
          <rPr>
            <b/>
            <sz val="8"/>
            <rFont val="Tahoma"/>
            <family val="0"/>
          </rPr>
          <t>maandag dinsdag woensdag donderdag vrijdag
zaterdag zondag</t>
        </r>
      </text>
    </comment>
    <comment ref="F17" authorId="0">
      <text>
        <r>
          <rPr>
            <b/>
            <sz val="8"/>
            <rFont val="Tahoma"/>
            <family val="0"/>
          </rPr>
          <t>maandag dinsdag woensdag donderdag vrijdag
zaterdag zondag</t>
        </r>
      </text>
    </comment>
    <comment ref="F19" authorId="0">
      <text>
        <r>
          <rPr>
            <b/>
            <sz val="8"/>
            <rFont val="Tahoma"/>
            <family val="0"/>
          </rPr>
          <t>maandag dinsdag woensdag donderdag vrijdag
zaterdag zondag</t>
        </r>
      </text>
    </comment>
    <comment ref="F21" authorId="0">
      <text>
        <r>
          <rPr>
            <b/>
            <sz val="8"/>
            <rFont val="Tahoma"/>
            <family val="0"/>
          </rPr>
          <t>maandag dinsdag woensdag donderdag vrijdag
zaterdag zondag</t>
        </r>
      </text>
    </comment>
    <comment ref="F23" authorId="0">
      <text>
        <r>
          <rPr>
            <b/>
            <sz val="8"/>
            <rFont val="Tahoma"/>
            <family val="0"/>
          </rPr>
          <t>maandag dinsdag woensdag donderdag vrijdag
zaterdag zondag</t>
        </r>
      </text>
    </comment>
    <comment ref="F25" authorId="0">
      <text>
        <r>
          <rPr>
            <b/>
            <sz val="8"/>
            <rFont val="Tahoma"/>
            <family val="0"/>
          </rPr>
          <t>maandag dinsdag woensdag donderdag vrijdag
zaterdag zondag</t>
        </r>
      </text>
    </comment>
    <comment ref="F27" authorId="0">
      <text>
        <r>
          <rPr>
            <b/>
            <sz val="8"/>
            <rFont val="Tahoma"/>
            <family val="0"/>
          </rPr>
          <t>maandag dinsdag woensdag donderdag vrijdag
zaterdag zondag</t>
        </r>
      </text>
    </comment>
    <comment ref="F29" authorId="0">
      <text>
        <r>
          <rPr>
            <b/>
            <sz val="8"/>
            <rFont val="Tahoma"/>
            <family val="0"/>
          </rPr>
          <t>maandag dinsdag woensdag donderdag vrijdag
zaterdag zondag</t>
        </r>
      </text>
    </comment>
  </commentList>
</comments>
</file>

<file path=xl/sharedStrings.xml><?xml version="1.0" encoding="utf-8"?>
<sst xmlns="http://schemas.openxmlformats.org/spreadsheetml/2006/main" count="153" uniqueCount="32">
  <si>
    <t>Nummer de dagen van de week in de juiste volgorde.</t>
  </si>
  <si>
    <t>donderdag</t>
  </si>
  <si>
    <t>zaterdag</t>
  </si>
  <si>
    <t>dinsdag</t>
  </si>
  <si>
    <t>zondag</t>
  </si>
  <si>
    <t>vrijdag</t>
  </si>
  <si>
    <t>woensdag</t>
  </si>
  <si>
    <t>maandag</t>
  </si>
  <si>
    <t>Naam:</t>
  </si>
  <si>
    <t>De dagen van de week   (1)</t>
  </si>
  <si>
    <t>Zet de dagen van de week in de goede volgorde.</t>
  </si>
  <si>
    <t>Vul de gele vakken verder aan.</t>
  </si>
  <si>
    <t>De dagen van de week   (2)</t>
  </si>
  <si>
    <t>Vul de nummers verder aan.</t>
  </si>
  <si>
    <t>De dagen van de week   (3)</t>
  </si>
  <si>
    <t>Vul de dagen van de week verder aan.</t>
  </si>
  <si>
    <t>Vandaag is het …</t>
  </si>
  <si>
    <t>dan is het morgen</t>
  </si>
  <si>
    <t>dan was het eergisteren</t>
  </si>
  <si>
    <t>dan was het gisteren</t>
  </si>
  <si>
    <t>dan is het overmorgen</t>
  </si>
  <si>
    <t xml:space="preserve">naam:  </t>
  </si>
  <si>
    <t>De dagen van de week   (4)</t>
  </si>
  <si>
    <t>Vul de zinnetjes aan.</t>
  </si>
  <si>
    <t>De dagen van de week   (5)</t>
  </si>
  <si>
    <t>De dagen van de week   (6)</t>
  </si>
  <si>
    <t>Eergisteren was het</t>
  </si>
  <si>
    <t>dan is het vandaag</t>
  </si>
  <si>
    <t>Morgen is het</t>
  </si>
  <si>
    <t>Overmorgen is het</t>
  </si>
  <si>
    <t>Gisteren was het</t>
  </si>
  <si>
    <t>Hulp nodig? Zet de muisaanwijzer op het antwoordvak.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</si>
</sst>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</numFmts>
  <fonts count="18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sz val="12"/>
      <name val="Comic Sans MS"/>
      <family val="4"/>
    </font>
    <font>
      <b/>
      <sz val="12"/>
      <color indexed="57"/>
      <name val="Comic Sans MS"/>
      <family val="4"/>
    </font>
    <font>
      <sz val="8"/>
      <name val="Comic Sans MS"/>
      <family val="4"/>
    </font>
    <font>
      <sz val="12"/>
      <color indexed="10"/>
      <name val="Comic Sans MS"/>
      <family val="4"/>
    </font>
    <font>
      <sz val="12"/>
      <color indexed="12"/>
      <name val="Comic Sans MS"/>
      <family val="4"/>
    </font>
    <font>
      <sz val="16"/>
      <color indexed="14"/>
      <name val="Comic Sans MS"/>
      <family val="4"/>
    </font>
    <font>
      <sz val="12"/>
      <color indexed="61"/>
      <name val="Comic Sans MS"/>
      <family val="4"/>
    </font>
    <font>
      <sz val="12"/>
      <color indexed="55"/>
      <name val="Comic Sans MS"/>
      <family val="4"/>
    </font>
    <font>
      <sz val="16"/>
      <color indexed="57"/>
      <name val="Comic Sans MS"/>
      <family val="4"/>
    </font>
    <font>
      <sz val="12"/>
      <color indexed="50"/>
      <name val="Comic Sans MS"/>
      <family val="4"/>
    </font>
    <font>
      <sz val="12"/>
      <color indexed="57"/>
      <name val="Comic Sans MS"/>
      <family val="4"/>
    </font>
    <font>
      <b/>
      <sz val="16"/>
      <color indexed="57"/>
      <name val="Comic Sans MS"/>
      <family val="4"/>
    </font>
    <font>
      <b/>
      <sz val="14"/>
      <color indexed="48"/>
      <name val="Comic Sans MS"/>
      <family val="4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49"/>
      </left>
      <right style="medium">
        <color indexed="49"/>
      </right>
      <top style="dotted">
        <color indexed="49"/>
      </top>
      <bottom style="dotted">
        <color indexed="49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>
        <color indexed="20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  <protection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border>
        <left style="thin">
          <color rgb="FF339966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419100</xdr:colOff>
      <xdr:row>26</xdr:row>
      <xdr:rowOff>0</xdr:rowOff>
    </xdr:from>
    <xdr:to>
      <xdr:col>23</xdr:col>
      <xdr:colOff>76200</xdr:colOff>
      <xdr:row>32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753100"/>
          <a:ext cx="1304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26</xdr:row>
      <xdr:rowOff>0</xdr:rowOff>
    </xdr:from>
    <xdr:to>
      <xdr:col>21</xdr:col>
      <xdr:colOff>9525</xdr:colOff>
      <xdr:row>36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5695950"/>
          <a:ext cx="1371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0</xdr:rowOff>
    </xdr:from>
    <xdr:to>
      <xdr:col>11</xdr:col>
      <xdr:colOff>104775</xdr:colOff>
      <xdr:row>33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5486400"/>
          <a:ext cx="10191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32</xdr:row>
      <xdr:rowOff>0</xdr:rowOff>
    </xdr:from>
    <xdr:to>
      <xdr:col>4</xdr:col>
      <xdr:colOff>447675</xdr:colOff>
      <xdr:row>37</xdr:row>
      <xdr:rowOff>28575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467600"/>
          <a:ext cx="1123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30</xdr:row>
      <xdr:rowOff>171450</xdr:rowOff>
    </xdr:from>
    <xdr:to>
      <xdr:col>5</xdr:col>
      <xdr:colOff>0</xdr:colOff>
      <xdr:row>36</xdr:row>
      <xdr:rowOff>85725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7077075"/>
          <a:ext cx="990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10</xdr:row>
      <xdr:rowOff>57150</xdr:rowOff>
    </xdr:from>
    <xdr:to>
      <xdr:col>15</xdr:col>
      <xdr:colOff>104775</xdr:colOff>
      <xdr:row>22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009775"/>
          <a:ext cx="561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AJ24"/>
  <sheetViews>
    <sheetView tabSelected="1" workbookViewId="0" topLeftCell="A1">
      <selection activeCell="A1" sqref="A1"/>
    </sheetView>
  </sheetViews>
  <sheetFormatPr defaultColWidth="9.140625" defaultRowHeight="12.75"/>
  <cols>
    <col min="1" max="13" width="1.7109375" style="1" customWidth="1"/>
    <col min="14" max="14" width="6.7109375" style="1" customWidth="1"/>
    <col min="15" max="16" width="2.7109375" style="1" customWidth="1"/>
    <col min="17" max="17" width="1.7109375" style="1" customWidth="1"/>
    <col min="18" max="18" width="2.7109375" style="1" hidden="1" customWidth="1"/>
    <col min="19" max="19" width="8.57421875" style="1" hidden="1" customWidth="1"/>
    <col min="20" max="20" width="5.7109375" style="1" customWidth="1"/>
    <col min="21" max="16384" width="1.7109375" style="1" customWidth="1"/>
  </cols>
  <sheetData>
    <row r="1" ht="3" customHeight="1"/>
    <row r="2" spans="1:17" ht="19.5">
      <c r="A2" s="1" t="s">
        <v>8</v>
      </c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  <row r="3" ht="12" customHeight="1" thickBot="1"/>
    <row r="4" spans="3:21" ht="30" customHeight="1" thickBot="1" thickTop="1">
      <c r="C4" s="28" t="s">
        <v>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</row>
    <row r="5" ht="12" customHeight="1" thickTop="1"/>
    <row r="6" ht="19.5">
      <c r="A6" s="2" t="s">
        <v>0</v>
      </c>
    </row>
    <row r="7" ht="19.5">
      <c r="A7" s="2" t="s">
        <v>13</v>
      </c>
    </row>
    <row r="8" ht="20.25" thickBot="1"/>
    <row r="9" spans="6:20" ht="24" customHeight="1" thickBot="1">
      <c r="F9" s="19" t="s">
        <v>1</v>
      </c>
      <c r="G9" s="20"/>
      <c r="H9" s="20"/>
      <c r="I9" s="20"/>
      <c r="J9" s="20"/>
      <c r="K9" s="20"/>
      <c r="L9" s="20"/>
      <c r="M9" s="21"/>
      <c r="N9" s="3"/>
      <c r="O9" s="23"/>
      <c r="P9" s="24"/>
      <c r="R9" s="1">
        <v>4</v>
      </c>
      <c r="S9" s="1">
        <f>IF(O9="","",IF(O9=R9,1,0))</f>
      </c>
      <c r="T9" s="4">
        <f>IF(O9="","",IF($T$23&lt;&gt;"FOUT !","",R9))</f>
      </c>
    </row>
    <row r="10" ht="12" customHeight="1" thickBot="1"/>
    <row r="11" spans="6:20" ht="24" customHeight="1" thickBot="1">
      <c r="F11" s="19" t="s">
        <v>2</v>
      </c>
      <c r="G11" s="20"/>
      <c r="H11" s="20"/>
      <c r="I11" s="20"/>
      <c r="J11" s="20"/>
      <c r="K11" s="20"/>
      <c r="L11" s="20"/>
      <c r="M11" s="21"/>
      <c r="N11" s="3"/>
      <c r="O11" s="23"/>
      <c r="P11" s="24"/>
      <c r="R11" s="1">
        <v>6</v>
      </c>
      <c r="S11" s="1">
        <f>IF(O11="","",IF(O11=R11,1,0))</f>
      </c>
      <c r="T11" s="4">
        <f>IF(O11="","",IF($T$23&lt;&gt;"FOUT !","",R11))</f>
      </c>
    </row>
    <row r="12" ht="12" customHeight="1" thickBot="1"/>
    <row r="13" spans="6:20" ht="24" customHeight="1" thickBot="1">
      <c r="F13" s="19" t="s">
        <v>6</v>
      </c>
      <c r="G13" s="20"/>
      <c r="H13" s="20"/>
      <c r="I13" s="20"/>
      <c r="J13" s="20"/>
      <c r="K13" s="20"/>
      <c r="L13" s="20"/>
      <c r="M13" s="21"/>
      <c r="N13" s="3"/>
      <c r="O13" s="23"/>
      <c r="P13" s="24"/>
      <c r="R13" s="1">
        <v>3</v>
      </c>
      <c r="S13" s="1">
        <f>IF(O13="","",IF(O13=R13,1,0))</f>
      </c>
      <c r="T13" s="4">
        <f>IF(O13="","",IF($T$23&lt;&gt;"FOUT !","",R13))</f>
      </c>
    </row>
    <row r="14" ht="12" customHeight="1" thickBot="1"/>
    <row r="15" spans="6:20" ht="24" customHeight="1" thickBot="1">
      <c r="F15" s="19" t="s">
        <v>7</v>
      </c>
      <c r="G15" s="20"/>
      <c r="H15" s="20"/>
      <c r="I15" s="20"/>
      <c r="J15" s="20"/>
      <c r="K15" s="20"/>
      <c r="L15" s="20"/>
      <c r="M15" s="21"/>
      <c r="N15" s="3"/>
      <c r="O15" s="19">
        <v>1</v>
      </c>
      <c r="P15" s="21"/>
      <c r="R15" s="1">
        <v>1</v>
      </c>
      <c r="S15" s="1">
        <f>IF(O15="","",IF(O15=R15,1,0))</f>
        <v>1</v>
      </c>
      <c r="T15" s="4">
        <f>IF(O15="","",IF($T$23&lt;&gt;"FOUT !","",R15))</f>
      </c>
    </row>
    <row r="16" ht="12" customHeight="1" thickBot="1"/>
    <row r="17" spans="6:20" ht="24" customHeight="1" thickBot="1">
      <c r="F17" s="19" t="s">
        <v>5</v>
      </c>
      <c r="G17" s="20"/>
      <c r="H17" s="20"/>
      <c r="I17" s="20"/>
      <c r="J17" s="20"/>
      <c r="K17" s="20"/>
      <c r="L17" s="20"/>
      <c r="M17" s="21"/>
      <c r="N17" s="3"/>
      <c r="O17" s="23"/>
      <c r="P17" s="24"/>
      <c r="R17" s="1">
        <v>5</v>
      </c>
      <c r="S17" s="1">
        <f>IF(O17="","",IF(O17=R17,1,0))</f>
      </c>
      <c r="T17" s="4">
        <f>IF(O17="","",IF($T$23&lt;&gt;"FOUT !","",R17))</f>
      </c>
    </row>
    <row r="18" ht="12" customHeight="1" thickBot="1"/>
    <row r="19" spans="6:20" ht="24" customHeight="1" thickBot="1">
      <c r="F19" s="19" t="s">
        <v>3</v>
      </c>
      <c r="G19" s="20"/>
      <c r="H19" s="20"/>
      <c r="I19" s="20"/>
      <c r="J19" s="20"/>
      <c r="K19" s="20"/>
      <c r="L19" s="20"/>
      <c r="M19" s="21"/>
      <c r="N19" s="3"/>
      <c r="O19" s="23"/>
      <c r="P19" s="24"/>
      <c r="R19" s="1">
        <v>2</v>
      </c>
      <c r="S19" s="1">
        <f>IF(O19="","",IF(O19=R19,1,0))</f>
      </c>
      <c r="T19" s="4">
        <f>IF(O19="","",IF($T$23&lt;&gt;"FOUT !","",R19))</f>
      </c>
    </row>
    <row r="20" ht="12" customHeight="1" thickBot="1"/>
    <row r="21" spans="6:20" ht="24" customHeight="1" thickBot="1">
      <c r="F21" s="19" t="s">
        <v>4</v>
      </c>
      <c r="G21" s="20"/>
      <c r="H21" s="20"/>
      <c r="I21" s="20"/>
      <c r="J21" s="20"/>
      <c r="K21" s="20"/>
      <c r="L21" s="20"/>
      <c r="M21" s="21"/>
      <c r="N21" s="3"/>
      <c r="O21" s="23"/>
      <c r="P21" s="24"/>
      <c r="R21" s="1">
        <v>7</v>
      </c>
      <c r="S21" s="1">
        <f>IF(O21="","",IF(O21=R21,1,0))</f>
      </c>
      <c r="T21" s="4">
        <f>IF(O21="","",IF($T$23&lt;&gt;"FOUT !","",R21))</f>
      </c>
    </row>
    <row r="23" spans="6:36" ht="19.5">
      <c r="F23" s="22">
        <f>IF(SUM(S9:S21)=7,"HELEMAAL JUIST !","")</f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S23" s="5" t="b">
        <f>OR(O9="",O11="",O13="",O15="",O17="",O19="",O21="")</f>
        <v>1</v>
      </c>
      <c r="T23" s="31">
        <f>IF(S23=TRUE,"",IF(SUM(S9:S21)=7,"","FOUT !"))</f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spans="6:36" ht="19.5"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T24" s="31">
        <f>IF(S23=TRUE,"",IF(SUM(S9:S21)=7,"","Kijk naar de juiste oplossing !"))</f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8" ht="19.5"/>
    <row r="29" ht="19.5"/>
    <row r="30" ht="19.5"/>
    <row r="31" ht="19.5"/>
    <row r="32" ht="19.5"/>
  </sheetData>
  <sheetProtection password="A493" sheet="1" objects="1" scenarios="1"/>
  <mergeCells count="19">
    <mergeCell ref="F2:Q2"/>
    <mergeCell ref="C4:U4"/>
    <mergeCell ref="T24:AJ24"/>
    <mergeCell ref="T23:AJ23"/>
    <mergeCell ref="O9:P9"/>
    <mergeCell ref="O11:P11"/>
    <mergeCell ref="O13:P13"/>
    <mergeCell ref="O15:P15"/>
    <mergeCell ref="F9:M9"/>
    <mergeCell ref="F11:M11"/>
    <mergeCell ref="F13:M13"/>
    <mergeCell ref="F15:M15"/>
    <mergeCell ref="F17:M17"/>
    <mergeCell ref="F19:M19"/>
    <mergeCell ref="F21:M21"/>
    <mergeCell ref="F23:P24"/>
    <mergeCell ref="O17:P17"/>
    <mergeCell ref="O19:P19"/>
    <mergeCell ref="O21:P21"/>
  </mergeCells>
  <conditionalFormatting sqref="F23:P24">
    <cfRule type="cellIs" priority="1" dxfId="0" operator="equal" stopIfTrue="1">
      <formula>"HELEMAAL JUIST 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O24"/>
  <sheetViews>
    <sheetView workbookViewId="0" topLeftCell="A1">
      <selection activeCell="A1" sqref="A1"/>
    </sheetView>
  </sheetViews>
  <sheetFormatPr defaultColWidth="9.140625" defaultRowHeight="12.75"/>
  <cols>
    <col min="1" max="9" width="1.7109375" style="6" customWidth="1"/>
    <col min="10" max="10" width="6.7109375" style="6" customWidth="1"/>
    <col min="11" max="18" width="1.7109375" style="6" customWidth="1"/>
    <col min="19" max="19" width="6.7109375" style="6" customWidth="1"/>
    <col min="20" max="20" width="1.7109375" style="6" hidden="1" customWidth="1"/>
    <col min="21" max="21" width="8.57421875" style="6" hidden="1" customWidth="1"/>
    <col min="22" max="16384" width="1.7109375" style="6" customWidth="1"/>
  </cols>
  <sheetData>
    <row r="1" spans="1:26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>
      <c r="A2" s="1" t="s">
        <v>8</v>
      </c>
      <c r="B2" s="1"/>
      <c r="C2" s="1"/>
      <c r="D2" s="1"/>
      <c r="E2" s="1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1"/>
      <c r="U2" s="1"/>
      <c r="V2" s="1"/>
      <c r="W2" s="1"/>
      <c r="X2" s="1"/>
      <c r="Y2" s="1"/>
      <c r="Z2" s="1"/>
    </row>
    <row r="3" spans="1:26" ht="12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thickBot="1" thickTop="1">
      <c r="A4" s="1"/>
      <c r="B4" s="1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1"/>
      <c r="Y4" s="1"/>
      <c r="Z4" s="1"/>
    </row>
    <row r="5" spans="1:26" ht="12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>
      <c r="A7" s="2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thickBot="1"/>
    <row r="9" spans="2:29" ht="24" customHeight="1" thickBot="1" thickTop="1">
      <c r="B9" s="19" t="s">
        <v>3</v>
      </c>
      <c r="C9" s="20"/>
      <c r="D9" s="20"/>
      <c r="E9" s="20"/>
      <c r="F9" s="20"/>
      <c r="G9" s="20"/>
      <c r="H9" s="20"/>
      <c r="I9" s="21"/>
      <c r="K9" s="32" t="s">
        <v>7</v>
      </c>
      <c r="L9" s="33"/>
      <c r="M9" s="33"/>
      <c r="N9" s="33"/>
      <c r="O9" s="33"/>
      <c r="P9" s="33"/>
      <c r="Q9" s="33"/>
      <c r="R9" s="34"/>
      <c r="T9" s="6" t="s">
        <v>7</v>
      </c>
      <c r="U9" s="6">
        <f>IF(K9="","",IF(T9=K9,1,0))</f>
        <v>1</v>
      </c>
      <c r="V9" s="38">
        <f>IF(K9="","",IF($V$23&lt;&gt;"FOUT !","",T9))</f>
      </c>
      <c r="W9" s="38"/>
      <c r="X9" s="38"/>
      <c r="Y9" s="38"/>
      <c r="Z9" s="38"/>
      <c r="AA9" s="38"/>
      <c r="AB9" s="38"/>
      <c r="AC9" s="38"/>
    </row>
    <row r="10" ht="12" customHeight="1" thickBot="1"/>
    <row r="11" spans="2:29" ht="24" customHeight="1" thickBot="1" thickTop="1">
      <c r="B11" s="19" t="s">
        <v>5</v>
      </c>
      <c r="C11" s="20"/>
      <c r="D11" s="20"/>
      <c r="E11" s="20"/>
      <c r="F11" s="20"/>
      <c r="G11" s="20"/>
      <c r="H11" s="20"/>
      <c r="I11" s="21"/>
      <c r="K11" s="39"/>
      <c r="L11" s="40"/>
      <c r="M11" s="40"/>
      <c r="N11" s="40"/>
      <c r="O11" s="40"/>
      <c r="P11" s="40"/>
      <c r="Q11" s="40"/>
      <c r="R11" s="41"/>
      <c r="T11" s="6" t="s">
        <v>3</v>
      </c>
      <c r="U11" s="6">
        <f>IF(K11="","",IF(T11=K11,1,0))</f>
      </c>
      <c r="V11" s="38">
        <f>IF(K11="","",IF($V$23&lt;&gt;"FOUT !","",T11))</f>
      </c>
      <c r="W11" s="38"/>
      <c r="X11" s="38"/>
      <c r="Y11" s="38"/>
      <c r="Z11" s="38"/>
      <c r="AA11" s="38"/>
      <c r="AB11" s="38"/>
      <c r="AC11" s="38"/>
    </row>
    <row r="12" ht="12" customHeight="1" thickBot="1"/>
    <row r="13" spans="2:29" ht="24" customHeight="1" thickBot="1" thickTop="1">
      <c r="B13" s="19" t="s">
        <v>7</v>
      </c>
      <c r="C13" s="20"/>
      <c r="D13" s="20"/>
      <c r="E13" s="20"/>
      <c r="F13" s="20"/>
      <c r="G13" s="20"/>
      <c r="H13" s="20"/>
      <c r="I13" s="21"/>
      <c r="K13" s="39"/>
      <c r="L13" s="40"/>
      <c r="M13" s="40"/>
      <c r="N13" s="40"/>
      <c r="O13" s="40"/>
      <c r="P13" s="40"/>
      <c r="Q13" s="40"/>
      <c r="R13" s="41"/>
      <c r="T13" s="6" t="s">
        <v>6</v>
      </c>
      <c r="U13" s="6">
        <f>IF(K13="","",IF(T13=K13,1,0))</f>
      </c>
      <c r="V13" s="38">
        <f>IF(K13="","",IF($V$23&lt;&gt;"FOUT !","",T13))</f>
      </c>
      <c r="W13" s="38"/>
      <c r="X13" s="38"/>
      <c r="Y13" s="38"/>
      <c r="Z13" s="38"/>
      <c r="AA13" s="38"/>
      <c r="AB13" s="38"/>
      <c r="AC13" s="38"/>
    </row>
    <row r="14" ht="12" customHeight="1" thickBot="1"/>
    <row r="15" spans="2:29" ht="24" customHeight="1" thickBot="1" thickTop="1">
      <c r="B15" s="19" t="s">
        <v>6</v>
      </c>
      <c r="C15" s="20"/>
      <c r="D15" s="20"/>
      <c r="E15" s="20"/>
      <c r="F15" s="20"/>
      <c r="G15" s="20"/>
      <c r="H15" s="20"/>
      <c r="I15" s="21"/>
      <c r="K15" s="39"/>
      <c r="L15" s="40"/>
      <c r="M15" s="40"/>
      <c r="N15" s="40"/>
      <c r="O15" s="40"/>
      <c r="P15" s="40"/>
      <c r="Q15" s="40"/>
      <c r="R15" s="41"/>
      <c r="T15" s="6" t="s">
        <v>1</v>
      </c>
      <c r="U15" s="6">
        <f>IF(K15="","",IF(T15=K15,1,0))</f>
      </c>
      <c r="V15" s="38">
        <f>IF(K15="","",IF($V$23&lt;&gt;"FOUT !","",T15))</f>
      </c>
      <c r="W15" s="38"/>
      <c r="X15" s="38"/>
      <c r="Y15" s="38"/>
      <c r="Z15" s="38"/>
      <c r="AA15" s="38"/>
      <c r="AB15" s="38"/>
      <c r="AC15" s="38"/>
    </row>
    <row r="16" ht="12" customHeight="1" thickBot="1"/>
    <row r="17" spans="2:29" ht="24" customHeight="1" thickBot="1" thickTop="1">
      <c r="B17" s="19" t="s">
        <v>4</v>
      </c>
      <c r="C17" s="20"/>
      <c r="D17" s="20"/>
      <c r="E17" s="20"/>
      <c r="F17" s="20"/>
      <c r="G17" s="20"/>
      <c r="H17" s="20"/>
      <c r="I17" s="21"/>
      <c r="K17" s="39"/>
      <c r="L17" s="40"/>
      <c r="M17" s="40"/>
      <c r="N17" s="40"/>
      <c r="O17" s="40"/>
      <c r="P17" s="40"/>
      <c r="Q17" s="40"/>
      <c r="R17" s="41"/>
      <c r="T17" s="6" t="s">
        <v>5</v>
      </c>
      <c r="U17" s="6">
        <f>IF(K17="","",IF(T17=K17,1,0))</f>
      </c>
      <c r="V17" s="38">
        <f>IF(K17="","",IF($V$23&lt;&gt;"FOUT !","",T17))</f>
      </c>
      <c r="W17" s="38"/>
      <c r="X17" s="38"/>
      <c r="Y17" s="38"/>
      <c r="Z17" s="38"/>
      <c r="AA17" s="38"/>
      <c r="AB17" s="38"/>
      <c r="AC17" s="38"/>
    </row>
    <row r="18" ht="12" customHeight="1" thickBot="1"/>
    <row r="19" spans="2:29" ht="24" customHeight="1" thickBot="1" thickTop="1">
      <c r="B19" s="19" t="s">
        <v>1</v>
      </c>
      <c r="C19" s="20"/>
      <c r="D19" s="20"/>
      <c r="E19" s="20"/>
      <c r="F19" s="20"/>
      <c r="G19" s="20"/>
      <c r="H19" s="20"/>
      <c r="I19" s="21"/>
      <c r="K19" s="39"/>
      <c r="L19" s="40"/>
      <c r="M19" s="40"/>
      <c r="N19" s="40"/>
      <c r="O19" s="40"/>
      <c r="P19" s="40"/>
      <c r="Q19" s="40"/>
      <c r="R19" s="41"/>
      <c r="T19" s="6" t="s">
        <v>2</v>
      </c>
      <c r="U19" s="6">
        <f>IF(K19="","",IF(T19=K19,1,0))</f>
      </c>
      <c r="V19" s="38">
        <f>IF(K19="","",IF($V$23&lt;&gt;"FOUT !","",T19))</f>
      </c>
      <c r="W19" s="38"/>
      <c r="X19" s="38"/>
      <c r="Y19" s="38"/>
      <c r="Z19" s="38"/>
      <c r="AA19" s="38"/>
      <c r="AB19" s="38"/>
      <c r="AC19" s="38"/>
    </row>
    <row r="20" ht="12" customHeight="1" thickBot="1"/>
    <row r="21" spans="2:29" ht="24" customHeight="1" thickBot="1" thickTop="1">
      <c r="B21" s="19" t="s">
        <v>2</v>
      </c>
      <c r="C21" s="20"/>
      <c r="D21" s="20"/>
      <c r="E21" s="20"/>
      <c r="F21" s="20"/>
      <c r="G21" s="20"/>
      <c r="H21" s="20"/>
      <c r="I21" s="21"/>
      <c r="K21" s="39"/>
      <c r="L21" s="40"/>
      <c r="M21" s="40"/>
      <c r="N21" s="40"/>
      <c r="O21" s="40"/>
      <c r="P21" s="40"/>
      <c r="Q21" s="40"/>
      <c r="R21" s="41"/>
      <c r="T21" s="6" t="s">
        <v>4</v>
      </c>
      <c r="U21" s="6">
        <f>IF(K21="","",IF(T21=K21,1,0))</f>
      </c>
      <c r="V21" s="38">
        <f>IF(K21="","",IF($V$23&lt;&gt;"FOUT !","",T21))</f>
      </c>
      <c r="W21" s="38"/>
      <c r="X21" s="38"/>
      <c r="Y21" s="38"/>
      <c r="Z21" s="38"/>
      <c r="AA21" s="38"/>
      <c r="AB21" s="38"/>
      <c r="AC21" s="38"/>
    </row>
    <row r="23" spans="6:41" ht="19.5">
      <c r="F23" s="42">
        <f>IF(SUM(U9:U21)=7,"HELEMAAL JUIST !","")</f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U23" s="5" t="b">
        <f>OR(K9="",K11="",K13="",K15="",K17="",K19="",K21="")</f>
        <v>1</v>
      </c>
      <c r="V23" s="31">
        <f>IF(U23=TRUE,"",IF(SUM(U9:U21)=7,"","FOUT !"))</f>
      </c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6:41" ht="19.5"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V24" s="31">
        <f>IF(U23=TRUE,"",IF(SUM(U9:U21)=7,"","Kijk naar de juiste oplossing !"))</f>
      </c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8" ht="15"/>
    <row r="29" ht="15"/>
    <row r="30" ht="15"/>
    <row r="31" ht="15"/>
    <row r="32" ht="15"/>
    <row r="33" ht="15"/>
    <row r="34" ht="15"/>
    <row r="35" ht="15"/>
    <row r="36" ht="15"/>
  </sheetData>
  <sheetProtection password="A493" sheet="1" objects="1" scenarios="1"/>
  <mergeCells count="26">
    <mergeCell ref="V19:AC19"/>
    <mergeCell ref="V21:AC21"/>
    <mergeCell ref="F23:S24"/>
    <mergeCell ref="V24:AO24"/>
    <mergeCell ref="V23:AO23"/>
    <mergeCell ref="B19:I19"/>
    <mergeCell ref="K19:R19"/>
    <mergeCell ref="B21:I21"/>
    <mergeCell ref="K21:R21"/>
    <mergeCell ref="V11:AC11"/>
    <mergeCell ref="V13:AC13"/>
    <mergeCell ref="V15:AC15"/>
    <mergeCell ref="V17:AC17"/>
    <mergeCell ref="B15:I15"/>
    <mergeCell ref="K15:R15"/>
    <mergeCell ref="B17:I17"/>
    <mergeCell ref="K17:R17"/>
    <mergeCell ref="B11:I11"/>
    <mergeCell ref="K11:R11"/>
    <mergeCell ref="B13:I13"/>
    <mergeCell ref="K13:R13"/>
    <mergeCell ref="B9:I9"/>
    <mergeCell ref="K9:R9"/>
    <mergeCell ref="C4:W4"/>
    <mergeCell ref="F2:S2"/>
    <mergeCell ref="V9:AC9"/>
  </mergeCells>
  <conditionalFormatting sqref="F23:S24">
    <cfRule type="cellIs" priority="1" dxfId="0" operator="equal" stopIfTrue="1">
      <formula>"HELEMAAL JUIST 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I2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5.57421875" style="6" customWidth="1"/>
    <col min="3" max="3" width="3.7109375" style="6" customWidth="1"/>
    <col min="4" max="4" width="4.7109375" style="6" customWidth="1"/>
    <col min="5" max="12" width="2.28125" style="6" customWidth="1"/>
    <col min="13" max="13" width="9.7109375" style="6" customWidth="1"/>
    <col min="14" max="14" width="1.7109375" style="6" hidden="1" customWidth="1"/>
    <col min="15" max="15" width="8.57421875" style="6" hidden="1" customWidth="1"/>
    <col min="16" max="16384" width="1.7109375" style="6" customWidth="1"/>
  </cols>
  <sheetData>
    <row r="1" spans="1:20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5">
      <c r="A2" s="1"/>
      <c r="B2" s="1" t="s">
        <v>8</v>
      </c>
      <c r="C2" s="1"/>
      <c r="D2" s="35"/>
      <c r="E2" s="36"/>
      <c r="F2" s="36"/>
      <c r="G2" s="36"/>
      <c r="H2" s="36"/>
      <c r="I2" s="36"/>
      <c r="J2" s="36"/>
      <c r="K2" s="36"/>
      <c r="L2" s="36"/>
      <c r="M2" s="37"/>
      <c r="N2" s="1"/>
      <c r="O2" s="1"/>
      <c r="P2" s="1"/>
      <c r="Q2" s="1"/>
      <c r="R2" s="1"/>
      <c r="S2" s="1"/>
      <c r="T2" s="1"/>
    </row>
    <row r="3" spans="1:20" ht="12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0" customHeight="1" thickBot="1" thickTop="1">
      <c r="A4" s="1"/>
      <c r="B4" s="28" t="s">
        <v>14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1"/>
      <c r="S4" s="1"/>
      <c r="T4" s="1"/>
    </row>
    <row r="5" spans="1:20" ht="12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5">
      <c r="A6" s="2" t="s">
        <v>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5.75" thickBot="1"/>
    <row r="8" spans="2:23" ht="24" customHeight="1" thickBot="1" thickTop="1">
      <c r="B8" s="8"/>
      <c r="C8" s="8"/>
      <c r="D8" s="8"/>
      <c r="E8" s="45" t="s">
        <v>7</v>
      </c>
      <c r="F8" s="46"/>
      <c r="G8" s="46"/>
      <c r="H8" s="46"/>
      <c r="I8" s="46"/>
      <c r="J8" s="46"/>
      <c r="K8" s="46"/>
      <c r="L8" s="47"/>
      <c r="N8" s="6" t="s">
        <v>7</v>
      </c>
      <c r="O8" s="6">
        <f>IF(E8="","",IF(N8=E8,1,0))</f>
        <v>1</v>
      </c>
      <c r="P8" s="38">
        <f>IF(E8="","",IF($P$22&lt;&gt;"FOUT !","",N8))</f>
      </c>
      <c r="Q8" s="38"/>
      <c r="R8" s="38"/>
      <c r="S8" s="38"/>
      <c r="T8" s="38"/>
      <c r="U8" s="38"/>
      <c r="V8" s="38"/>
      <c r="W8" s="38"/>
    </row>
    <row r="9" ht="12" customHeight="1" thickBot="1" thickTop="1"/>
    <row r="10" spans="2:23" ht="24" customHeight="1" thickBot="1" thickTop="1">
      <c r="B10" s="8"/>
      <c r="C10" s="8"/>
      <c r="D10" s="8"/>
      <c r="E10" s="43"/>
      <c r="F10" s="18"/>
      <c r="G10" s="18"/>
      <c r="H10" s="18"/>
      <c r="I10" s="18"/>
      <c r="J10" s="18"/>
      <c r="K10" s="18"/>
      <c r="L10" s="44"/>
      <c r="N10" s="6" t="s">
        <v>3</v>
      </c>
      <c r="O10" s="6">
        <f>IF(E10="","",IF(N10=E10,1,0))</f>
      </c>
      <c r="P10" s="38">
        <f>IF(E10="","",IF($P$22&lt;&gt;"FOUT !","",N10))</f>
      </c>
      <c r="Q10" s="38"/>
      <c r="R10" s="38"/>
      <c r="S10" s="38"/>
      <c r="T10" s="38"/>
      <c r="U10" s="38"/>
      <c r="V10" s="38"/>
      <c r="W10" s="38"/>
    </row>
    <row r="11" ht="12" customHeight="1" thickBot="1" thickTop="1"/>
    <row r="12" spans="2:23" ht="24" customHeight="1" thickBot="1" thickTop="1">
      <c r="B12" s="8"/>
      <c r="C12" s="8"/>
      <c r="D12" s="8"/>
      <c r="E12" s="43"/>
      <c r="F12" s="18"/>
      <c r="G12" s="18"/>
      <c r="H12" s="18"/>
      <c r="I12" s="18"/>
      <c r="J12" s="18"/>
      <c r="K12" s="18"/>
      <c r="L12" s="44"/>
      <c r="N12" s="6" t="s">
        <v>6</v>
      </c>
      <c r="O12" s="6">
        <f>IF(E12="","",IF(N12=E12,1,0))</f>
      </c>
      <c r="P12" s="38">
        <f>IF(E12="","",IF($P$22&lt;&gt;"FOUT !","",N12))</f>
      </c>
      <c r="Q12" s="38"/>
      <c r="R12" s="38"/>
      <c r="S12" s="38"/>
      <c r="T12" s="38"/>
      <c r="U12" s="38"/>
      <c r="V12" s="38"/>
      <c r="W12" s="38"/>
    </row>
    <row r="13" ht="12" customHeight="1" thickBot="1" thickTop="1"/>
    <row r="14" spans="2:23" ht="24" customHeight="1" thickBot="1" thickTop="1">
      <c r="B14" s="8"/>
      <c r="C14" s="8"/>
      <c r="D14" s="8"/>
      <c r="E14" s="43"/>
      <c r="F14" s="18"/>
      <c r="G14" s="18"/>
      <c r="H14" s="18"/>
      <c r="I14" s="18"/>
      <c r="J14" s="18"/>
      <c r="K14" s="18"/>
      <c r="L14" s="44"/>
      <c r="N14" s="6" t="s">
        <v>1</v>
      </c>
      <c r="O14" s="6">
        <f>IF(E14="","",IF(N14=E14,1,0))</f>
      </c>
      <c r="P14" s="38">
        <f>IF(E14="","",IF($P$22&lt;&gt;"FOUT !","",N14))</f>
      </c>
      <c r="Q14" s="38"/>
      <c r="R14" s="38"/>
      <c r="S14" s="38"/>
      <c r="T14" s="38"/>
      <c r="U14" s="38"/>
      <c r="V14" s="38"/>
      <c r="W14" s="38"/>
    </row>
    <row r="15" ht="12" customHeight="1" thickBot="1" thickTop="1"/>
    <row r="16" spans="2:23" ht="24" customHeight="1" thickBot="1" thickTop="1">
      <c r="B16" s="8"/>
      <c r="C16" s="8"/>
      <c r="D16" s="8"/>
      <c r="E16" s="43"/>
      <c r="F16" s="18"/>
      <c r="G16" s="18"/>
      <c r="H16" s="18"/>
      <c r="I16" s="18"/>
      <c r="J16" s="18"/>
      <c r="K16" s="18"/>
      <c r="L16" s="44"/>
      <c r="N16" s="6" t="s">
        <v>5</v>
      </c>
      <c r="O16" s="6">
        <f>IF(E16="","",IF(N16=E16,1,0))</f>
      </c>
      <c r="P16" s="38">
        <f>IF(E16="","",IF($P$22&lt;&gt;"FOUT !","",N16))</f>
      </c>
      <c r="Q16" s="38"/>
      <c r="R16" s="38"/>
      <c r="S16" s="38"/>
      <c r="T16" s="38"/>
      <c r="U16" s="38"/>
      <c r="V16" s="38"/>
      <c r="W16" s="38"/>
    </row>
    <row r="17" ht="12" customHeight="1" thickBot="1" thickTop="1"/>
    <row r="18" spans="2:23" ht="24" customHeight="1" thickBot="1" thickTop="1">
      <c r="B18" s="8"/>
      <c r="C18" s="8"/>
      <c r="D18" s="8"/>
      <c r="E18" s="43"/>
      <c r="F18" s="18"/>
      <c r="G18" s="18"/>
      <c r="H18" s="18"/>
      <c r="I18" s="18"/>
      <c r="J18" s="18"/>
      <c r="K18" s="18"/>
      <c r="L18" s="44"/>
      <c r="N18" s="6" t="s">
        <v>2</v>
      </c>
      <c r="O18" s="6">
        <f>IF(E18="","",IF(N18=E18,1,0))</f>
      </c>
      <c r="P18" s="38">
        <f>IF(E18="","",IF($P$22&lt;&gt;"FOUT !","",N18))</f>
      </c>
      <c r="Q18" s="38"/>
      <c r="R18" s="38"/>
      <c r="S18" s="38"/>
      <c r="T18" s="38"/>
      <c r="U18" s="38"/>
      <c r="V18" s="38"/>
      <c r="W18" s="38"/>
    </row>
    <row r="19" ht="12" customHeight="1" thickBot="1" thickTop="1"/>
    <row r="20" spans="2:23" ht="24" customHeight="1" thickBot="1" thickTop="1">
      <c r="B20" s="8"/>
      <c r="C20" s="8"/>
      <c r="D20" s="8"/>
      <c r="E20" s="43"/>
      <c r="F20" s="18"/>
      <c r="G20" s="18"/>
      <c r="H20" s="18"/>
      <c r="I20" s="18"/>
      <c r="J20" s="18"/>
      <c r="K20" s="18"/>
      <c r="L20" s="44"/>
      <c r="N20" s="6" t="s">
        <v>4</v>
      </c>
      <c r="O20" s="6">
        <f>IF(E20="","",IF(N20=E20,1,0))</f>
      </c>
      <c r="P20" s="38">
        <f>IF(E20="","",IF($P$22&lt;&gt;"FOUT !","",N20))</f>
      </c>
      <c r="Q20" s="38"/>
      <c r="R20" s="38"/>
      <c r="S20" s="38"/>
      <c r="T20" s="38"/>
      <c r="U20" s="38"/>
      <c r="V20" s="38"/>
      <c r="W20" s="38"/>
    </row>
    <row r="21" ht="15.75" thickTop="1"/>
    <row r="22" spans="4:35" ht="19.5">
      <c r="D22" s="42">
        <f>IF(SUM(O8:O20)=7,"HELEMAAL JUIST !","")</f>
      </c>
      <c r="E22" s="42"/>
      <c r="F22" s="42"/>
      <c r="G22" s="42"/>
      <c r="H22" s="42"/>
      <c r="I22" s="42"/>
      <c r="J22" s="42"/>
      <c r="K22" s="42"/>
      <c r="L22" s="42"/>
      <c r="M22" s="42"/>
      <c r="O22" s="5" t="b">
        <f>OR(E8="",E10="",E12="",E14="",E16="",E18="",E20="")</f>
        <v>1</v>
      </c>
      <c r="P22" s="31">
        <f>IF(O22=TRUE,"",IF(SUM(O8:O20)=7,"","FOUT !"))</f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4:35" ht="19.5">
      <c r="D23" s="42"/>
      <c r="E23" s="42"/>
      <c r="F23" s="42"/>
      <c r="G23" s="42"/>
      <c r="H23" s="42"/>
      <c r="I23" s="42"/>
      <c r="J23" s="42"/>
      <c r="K23" s="42"/>
      <c r="L23" s="42"/>
      <c r="M23" s="42"/>
      <c r="P23" s="31">
        <f>IF(O22=TRUE,"",IF(SUM(O8:O20)=7,"","Kijk naar de juiste oplossing !"))</f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7" ht="15"/>
    <row r="28" ht="15"/>
    <row r="29" ht="15"/>
    <row r="30" ht="15"/>
    <row r="31" ht="15"/>
    <row r="32" ht="15"/>
    <row r="33" ht="15"/>
  </sheetData>
  <sheetProtection password="A493" sheet="1" objects="1" scenarios="1"/>
  <mergeCells count="19">
    <mergeCell ref="B4:Q4"/>
    <mergeCell ref="D2:M2"/>
    <mergeCell ref="E10:L10"/>
    <mergeCell ref="E12:L12"/>
    <mergeCell ref="E14:L14"/>
    <mergeCell ref="E16:L16"/>
    <mergeCell ref="P8:W8"/>
    <mergeCell ref="P10:W10"/>
    <mergeCell ref="P12:W12"/>
    <mergeCell ref="P14:W14"/>
    <mergeCell ref="P16:W16"/>
    <mergeCell ref="E8:L8"/>
    <mergeCell ref="P18:W18"/>
    <mergeCell ref="P20:W20"/>
    <mergeCell ref="D22:M23"/>
    <mergeCell ref="P23:AI23"/>
    <mergeCell ref="P22:AI22"/>
    <mergeCell ref="E18:L18"/>
    <mergeCell ref="E20:L20"/>
  </mergeCells>
  <conditionalFormatting sqref="D22:M23">
    <cfRule type="cellIs" priority="1" dxfId="0" operator="equal" stopIfTrue="1">
      <formula>"HELEMAAL JUIST !"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B2:I31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8515625" style="1" bestFit="1" customWidth="1"/>
    <col min="3" max="3" width="9.7109375" style="1" customWidth="1"/>
    <col min="4" max="4" width="7.7109375" style="1" customWidth="1"/>
    <col min="5" max="5" width="9.7109375" style="1" customWidth="1"/>
    <col min="6" max="6" width="18.7109375" style="1" customWidth="1"/>
    <col min="7" max="7" width="1.7109375" style="1" customWidth="1"/>
    <col min="8" max="8" width="14.8515625" style="1" hidden="1" customWidth="1"/>
    <col min="9" max="9" width="14.7109375" style="1" customWidth="1"/>
    <col min="10" max="16384" width="1.7109375" style="1" customWidth="1"/>
  </cols>
  <sheetData>
    <row r="1" ht="3" customHeight="1"/>
    <row r="2" spans="2:5" ht="24" customHeight="1">
      <c r="B2" s="9" t="s">
        <v>21</v>
      </c>
      <c r="C2" s="35"/>
      <c r="D2" s="48"/>
      <c r="E2" s="49"/>
    </row>
    <row r="3" ht="12" customHeight="1" thickBot="1"/>
    <row r="4" spans="2:5" ht="30" customHeight="1" thickBot="1" thickTop="1">
      <c r="B4" s="28" t="s">
        <v>22</v>
      </c>
      <c r="C4" s="29"/>
      <c r="D4" s="29"/>
      <c r="E4" s="30"/>
    </row>
    <row r="5" ht="12" customHeight="1" thickTop="1"/>
    <row r="6" ht="24" customHeight="1">
      <c r="B6" s="2" t="s">
        <v>23</v>
      </c>
    </row>
    <row r="7" ht="24" customHeight="1">
      <c r="B7" s="2" t="s">
        <v>31</v>
      </c>
    </row>
    <row r="8" ht="12" customHeight="1"/>
    <row r="9" ht="22.5">
      <c r="B9" s="10" t="s">
        <v>16</v>
      </c>
    </row>
    <row r="10" ht="6" customHeight="1" thickBot="1"/>
    <row r="11" spans="2:9" ht="24" customHeight="1" thickBot="1">
      <c r="B11" s="11" t="s">
        <v>7</v>
      </c>
      <c r="C11" s="50" t="s">
        <v>17</v>
      </c>
      <c r="D11" s="51"/>
      <c r="E11" s="52"/>
      <c r="F11" s="13"/>
      <c r="H11" s="1" t="s">
        <v>3</v>
      </c>
      <c r="I11" s="7">
        <f>IF(F11="","",IF(F11=H11,"Juist !",H11))</f>
      </c>
    </row>
    <row r="12" spans="2:6" ht="12" customHeight="1" thickBot="1">
      <c r="B12" s="12"/>
      <c r="C12" s="12"/>
      <c r="D12" s="12"/>
      <c r="E12" s="12"/>
      <c r="F12" s="12"/>
    </row>
    <row r="13" spans="2:9" ht="24" customHeight="1" thickBot="1">
      <c r="B13" s="11" t="s">
        <v>1</v>
      </c>
      <c r="C13" s="50" t="s">
        <v>19</v>
      </c>
      <c r="D13" s="51"/>
      <c r="E13" s="52"/>
      <c r="F13" s="13"/>
      <c r="H13" s="1" t="s">
        <v>6</v>
      </c>
      <c r="I13" s="7">
        <f>IF(F13="","",IF(F13=H13,"Juist !",H13))</f>
      </c>
    </row>
    <row r="14" spans="2:6" ht="12" customHeight="1" thickBot="1">
      <c r="B14" s="12"/>
      <c r="C14" s="12"/>
      <c r="D14" s="12"/>
      <c r="E14" s="12"/>
      <c r="F14" s="12"/>
    </row>
    <row r="15" spans="2:9" ht="24" customHeight="1" thickBot="1">
      <c r="B15" s="11" t="s">
        <v>3</v>
      </c>
      <c r="C15" s="50" t="s">
        <v>17</v>
      </c>
      <c r="D15" s="51"/>
      <c r="E15" s="52"/>
      <c r="F15" s="13"/>
      <c r="H15" s="1" t="s">
        <v>6</v>
      </c>
      <c r="I15" s="7">
        <f>IF(F15="","",IF(F15=H15,"Juist !",H15))</f>
      </c>
    </row>
    <row r="16" spans="2:6" ht="12" customHeight="1" thickBot="1">
      <c r="B16" s="12"/>
      <c r="C16" s="12"/>
      <c r="D16" s="12"/>
      <c r="E16" s="12"/>
      <c r="F16" s="12"/>
    </row>
    <row r="17" spans="2:9" ht="24" customHeight="1" thickBot="1">
      <c r="B17" s="11" t="s">
        <v>2</v>
      </c>
      <c r="C17" s="50" t="s">
        <v>20</v>
      </c>
      <c r="D17" s="51"/>
      <c r="E17" s="52"/>
      <c r="F17" s="13"/>
      <c r="H17" s="1" t="s">
        <v>7</v>
      </c>
      <c r="I17" s="7">
        <f>IF(F17="","",IF(F17=H17,"Juist !",H17))</f>
      </c>
    </row>
    <row r="18" spans="2:6" ht="12" customHeight="1" thickBot="1">
      <c r="B18" s="12"/>
      <c r="C18" s="12"/>
      <c r="D18" s="12"/>
      <c r="E18" s="12"/>
      <c r="F18" s="12"/>
    </row>
    <row r="19" spans="2:9" ht="24" customHeight="1" thickBot="1">
      <c r="B19" s="11" t="s">
        <v>6</v>
      </c>
      <c r="C19" s="50" t="s">
        <v>19</v>
      </c>
      <c r="D19" s="51"/>
      <c r="E19" s="52"/>
      <c r="F19" s="13"/>
      <c r="H19" s="1" t="s">
        <v>3</v>
      </c>
      <c r="I19" s="7">
        <f>IF(F19="","",IF(F19=H19,"Juist !",H19))</f>
      </c>
    </row>
    <row r="20" spans="2:6" ht="12" customHeight="1" thickBot="1">
      <c r="B20" s="12"/>
      <c r="C20" s="12"/>
      <c r="D20" s="12"/>
      <c r="E20" s="12"/>
      <c r="F20" s="12"/>
    </row>
    <row r="21" spans="2:9" ht="24" customHeight="1" thickBot="1">
      <c r="B21" s="11" t="s">
        <v>4</v>
      </c>
      <c r="C21" s="50" t="s">
        <v>18</v>
      </c>
      <c r="D21" s="51"/>
      <c r="E21" s="52"/>
      <c r="F21" s="13"/>
      <c r="H21" s="1" t="s">
        <v>5</v>
      </c>
      <c r="I21" s="7">
        <f>IF(F21="","",IF(F21=H21,"Juist !",H21))</f>
      </c>
    </row>
    <row r="22" spans="2:6" ht="12" customHeight="1" thickBot="1">
      <c r="B22" s="12"/>
      <c r="C22" s="12"/>
      <c r="D22" s="12"/>
      <c r="E22" s="12"/>
      <c r="F22" s="12"/>
    </row>
    <row r="23" spans="2:9" ht="24" customHeight="1" thickBot="1">
      <c r="B23" s="11" t="s">
        <v>5</v>
      </c>
      <c r="C23" s="50" t="s">
        <v>17</v>
      </c>
      <c r="D23" s="51"/>
      <c r="E23" s="52"/>
      <c r="F23" s="13"/>
      <c r="H23" s="1" t="s">
        <v>2</v>
      </c>
      <c r="I23" s="7">
        <f>IF(F23="","",IF(F23=H23,"Juist !",H23))</f>
      </c>
    </row>
    <row r="24" spans="2:6" ht="12" customHeight="1" thickBot="1">
      <c r="B24" s="12"/>
      <c r="C24" s="12"/>
      <c r="D24" s="12"/>
      <c r="E24" s="12"/>
      <c r="F24" s="12"/>
    </row>
    <row r="25" spans="2:9" ht="24" customHeight="1" thickBot="1">
      <c r="B25" s="11" t="s">
        <v>1</v>
      </c>
      <c r="C25" s="50" t="s">
        <v>20</v>
      </c>
      <c r="D25" s="51"/>
      <c r="E25" s="52"/>
      <c r="F25" s="13"/>
      <c r="H25" s="1" t="s">
        <v>2</v>
      </c>
      <c r="I25" s="7">
        <f>IF(F25="","",IF(F25=H25,"Juist !",H25))</f>
      </c>
    </row>
    <row r="26" spans="2:6" ht="12" customHeight="1" thickBot="1">
      <c r="B26" s="12"/>
      <c r="C26" s="12"/>
      <c r="D26" s="12"/>
      <c r="E26" s="12"/>
      <c r="F26" s="12"/>
    </row>
    <row r="27" spans="2:9" ht="24" customHeight="1" thickBot="1">
      <c r="B27" s="11" t="s">
        <v>2</v>
      </c>
      <c r="C27" s="50" t="s">
        <v>18</v>
      </c>
      <c r="D27" s="51"/>
      <c r="E27" s="52"/>
      <c r="F27" s="13"/>
      <c r="H27" s="1" t="s">
        <v>1</v>
      </c>
      <c r="I27" s="7">
        <f>IF(F27="","",IF(F27=H27,"Juist !",H27))</f>
      </c>
    </row>
    <row r="28" spans="2:6" ht="12" customHeight="1" thickBot="1">
      <c r="B28" s="12"/>
      <c r="C28" s="12"/>
      <c r="D28" s="12"/>
      <c r="E28" s="12"/>
      <c r="F28" s="12"/>
    </row>
    <row r="29" spans="2:9" ht="24" customHeight="1" thickBot="1">
      <c r="B29" s="11" t="s">
        <v>3</v>
      </c>
      <c r="C29" s="50" t="s">
        <v>18</v>
      </c>
      <c r="D29" s="51"/>
      <c r="E29" s="52"/>
      <c r="F29" s="13"/>
      <c r="H29" s="1" t="s">
        <v>4</v>
      </c>
      <c r="I29" s="7">
        <f>IF(F29="","",IF(F29=H29,"Juist !",H29))</f>
      </c>
    </row>
    <row r="30" ht="20.25" thickBot="1"/>
    <row r="31" spans="3:5" ht="30" customHeight="1" thickBot="1" thickTop="1">
      <c r="C31" s="14">
        <f>IF(COUNTA(F11:F29)=0,"",COUNTIF(I11:I29,"Juist !"))</f>
      </c>
      <c r="D31" s="15">
        <f>IF(COUNTA(F11:F29)=0,"","op")</f>
      </c>
      <c r="E31" s="16">
        <f>IF(COUNTA(F11:F29)=0,"",COUNTA(F11:F29))</f>
      </c>
    </row>
    <row r="32" ht="20.25" thickTop="1"/>
    <row r="34" ht="19.5"/>
    <row r="35" ht="19.5"/>
    <row r="36" ht="19.5"/>
    <row r="37" ht="19.5"/>
  </sheetData>
  <sheetProtection password="A493" sheet="1" objects="1" scenarios="1"/>
  <mergeCells count="12">
    <mergeCell ref="C27:E27"/>
    <mergeCell ref="C29:E29"/>
    <mergeCell ref="C23:E23"/>
    <mergeCell ref="C25:E25"/>
    <mergeCell ref="C2:E2"/>
    <mergeCell ref="B4:E4"/>
    <mergeCell ref="C19:E19"/>
    <mergeCell ref="C21:E21"/>
    <mergeCell ref="C11:E11"/>
    <mergeCell ref="C13:E13"/>
    <mergeCell ref="C15:E15"/>
    <mergeCell ref="C17:E17"/>
  </mergeCells>
  <conditionalFormatting sqref="I13 I27 I11 I15 I17 I19 I21 I23 I25 I29">
    <cfRule type="cellIs" priority="1" dxfId="1" operator="equal" stopIfTrue="1">
      <formula>"Juist !"</formula>
    </cfRule>
  </conditionalFormatting>
  <printOptions/>
  <pageMargins left="0.75" right="0.75" top="1" bottom="0.63" header="0.5" footer="0.5"/>
  <pageSetup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B2:I3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8515625" style="1" bestFit="1" customWidth="1"/>
    <col min="3" max="3" width="9.7109375" style="1" customWidth="1"/>
    <col min="4" max="4" width="7.7109375" style="1" customWidth="1"/>
    <col min="5" max="5" width="9.7109375" style="1" customWidth="1"/>
    <col min="6" max="6" width="18.7109375" style="1" customWidth="1"/>
    <col min="7" max="7" width="1.7109375" style="1" customWidth="1"/>
    <col min="8" max="8" width="14.8515625" style="1" hidden="1" customWidth="1"/>
    <col min="9" max="9" width="14.7109375" style="1" customWidth="1"/>
    <col min="10" max="16384" width="1.7109375" style="1" customWidth="1"/>
  </cols>
  <sheetData>
    <row r="1" ht="3" customHeight="1"/>
    <row r="2" spans="2:5" ht="24" customHeight="1">
      <c r="B2" s="9" t="s">
        <v>21</v>
      </c>
      <c r="C2" s="35"/>
      <c r="D2" s="48"/>
      <c r="E2" s="49"/>
    </row>
    <row r="3" ht="12" customHeight="1" thickBot="1"/>
    <row r="4" spans="2:5" ht="30" customHeight="1" thickBot="1" thickTop="1">
      <c r="B4" s="28" t="s">
        <v>24</v>
      </c>
      <c r="C4" s="29"/>
      <c r="D4" s="29"/>
      <c r="E4" s="30"/>
    </row>
    <row r="5" ht="12" customHeight="1" thickTop="1"/>
    <row r="6" ht="24" customHeight="1">
      <c r="B6" s="2" t="s">
        <v>23</v>
      </c>
    </row>
    <row r="7" ht="12" customHeight="1"/>
    <row r="8" ht="22.5">
      <c r="B8" s="10" t="s">
        <v>16</v>
      </c>
    </row>
    <row r="9" ht="6" customHeight="1" thickBot="1"/>
    <row r="10" spans="2:9" ht="24" customHeight="1" thickBot="1">
      <c r="B10" s="11" t="s">
        <v>3</v>
      </c>
      <c r="C10" s="50" t="s">
        <v>19</v>
      </c>
      <c r="D10" s="51"/>
      <c r="E10" s="52"/>
      <c r="F10" s="13"/>
      <c r="H10" s="1" t="s">
        <v>7</v>
      </c>
      <c r="I10" s="7">
        <f>IF(F10="","",IF(F10=H10,"Juist !",H10))</f>
      </c>
    </row>
    <row r="11" spans="2:6" ht="12" customHeight="1" thickBot="1">
      <c r="B11" s="12"/>
      <c r="C11" s="12"/>
      <c r="D11" s="12"/>
      <c r="E11" s="12"/>
      <c r="F11" s="12"/>
    </row>
    <row r="12" spans="2:9" ht="24" customHeight="1" thickBot="1">
      <c r="B12" s="11" t="s">
        <v>5</v>
      </c>
      <c r="C12" s="50" t="s">
        <v>17</v>
      </c>
      <c r="D12" s="51"/>
      <c r="E12" s="52"/>
      <c r="F12" s="13"/>
      <c r="H12" s="1" t="s">
        <v>2</v>
      </c>
      <c r="I12" s="7">
        <f>IF(F12="","",IF(F12=H12,"Juist !",H12))</f>
      </c>
    </row>
    <row r="13" spans="2:6" ht="12" customHeight="1" thickBot="1">
      <c r="B13" s="12"/>
      <c r="C13" s="12"/>
      <c r="D13" s="12"/>
      <c r="E13" s="12"/>
      <c r="F13" s="12"/>
    </row>
    <row r="14" spans="2:9" ht="24" customHeight="1" thickBot="1">
      <c r="B14" s="11" t="s">
        <v>7</v>
      </c>
      <c r="C14" s="50" t="s">
        <v>18</v>
      </c>
      <c r="D14" s="51"/>
      <c r="E14" s="52"/>
      <c r="F14" s="13"/>
      <c r="H14" s="1" t="s">
        <v>2</v>
      </c>
      <c r="I14" s="7">
        <f>IF(F14="","",IF(F14=H14,"Juist !",H14))</f>
      </c>
    </row>
    <row r="15" spans="2:6" ht="12" customHeight="1" thickBot="1">
      <c r="B15" s="12"/>
      <c r="C15" s="12"/>
      <c r="D15" s="12"/>
      <c r="E15" s="12"/>
      <c r="F15" s="12"/>
    </row>
    <row r="16" spans="2:9" ht="24" customHeight="1" thickBot="1">
      <c r="B16" s="11" t="s">
        <v>4</v>
      </c>
      <c r="C16" s="50" t="s">
        <v>19</v>
      </c>
      <c r="D16" s="51"/>
      <c r="E16" s="52"/>
      <c r="F16" s="13"/>
      <c r="H16" s="1" t="s">
        <v>2</v>
      </c>
      <c r="I16" s="7">
        <f>IF(F16="","",IF(F16=H16,"Juist !",H16))</f>
      </c>
    </row>
    <row r="17" spans="2:6" ht="12" customHeight="1" thickBot="1">
      <c r="B17" s="12"/>
      <c r="C17" s="12"/>
      <c r="D17" s="12"/>
      <c r="E17" s="12"/>
      <c r="F17" s="12"/>
    </row>
    <row r="18" spans="2:9" ht="24" customHeight="1" thickBot="1">
      <c r="B18" s="11" t="s">
        <v>6</v>
      </c>
      <c r="C18" s="50" t="s">
        <v>20</v>
      </c>
      <c r="D18" s="51"/>
      <c r="E18" s="52"/>
      <c r="F18" s="13"/>
      <c r="H18" s="1" t="s">
        <v>5</v>
      </c>
      <c r="I18" s="7">
        <f>IF(F18="","",IF(F18=H18,"Juist !",H18))</f>
      </c>
    </row>
    <row r="19" spans="2:6" ht="12" customHeight="1" thickBot="1">
      <c r="B19" s="12"/>
      <c r="C19" s="12"/>
      <c r="D19" s="12"/>
      <c r="E19" s="12"/>
      <c r="F19" s="12"/>
    </row>
    <row r="20" spans="2:9" ht="24" customHeight="1" thickBot="1">
      <c r="B20" s="11" t="s">
        <v>2</v>
      </c>
      <c r="C20" s="50" t="s">
        <v>18</v>
      </c>
      <c r="D20" s="51"/>
      <c r="E20" s="52"/>
      <c r="F20" s="13"/>
      <c r="H20" s="1" t="s">
        <v>1</v>
      </c>
      <c r="I20" s="7">
        <f>IF(F20="","",IF(F20=H20,"Juist !",H20))</f>
      </c>
    </row>
    <row r="21" spans="2:6" ht="12" customHeight="1" thickBot="1">
      <c r="B21" s="12"/>
      <c r="C21" s="12"/>
      <c r="D21" s="12"/>
      <c r="E21" s="12"/>
      <c r="F21" s="12"/>
    </row>
    <row r="22" spans="2:9" ht="24" customHeight="1" thickBot="1">
      <c r="B22" s="11" t="s">
        <v>7</v>
      </c>
      <c r="C22" s="50" t="s">
        <v>17</v>
      </c>
      <c r="D22" s="51"/>
      <c r="E22" s="52"/>
      <c r="F22" s="13"/>
      <c r="H22" s="1" t="s">
        <v>3</v>
      </c>
      <c r="I22" s="7">
        <f>IF(F22="","",IF(F22=H22,"Juist !",H22))</f>
      </c>
    </row>
    <row r="23" spans="2:6" ht="12" customHeight="1" thickBot="1">
      <c r="B23" s="12"/>
      <c r="C23" s="12"/>
      <c r="D23" s="12"/>
      <c r="E23" s="12"/>
      <c r="F23" s="12"/>
    </row>
    <row r="24" spans="2:9" ht="24" customHeight="1" thickBot="1">
      <c r="B24" s="11" t="s">
        <v>1</v>
      </c>
      <c r="C24" s="50" t="s">
        <v>20</v>
      </c>
      <c r="D24" s="51"/>
      <c r="E24" s="52"/>
      <c r="F24" s="13"/>
      <c r="H24" s="1" t="s">
        <v>2</v>
      </c>
      <c r="I24" s="7">
        <f>IF(F24="","",IF(F24=H24,"Juist !",H24))</f>
      </c>
    </row>
    <row r="25" spans="2:6" ht="12" customHeight="1" thickBot="1">
      <c r="B25" s="12"/>
      <c r="C25" s="12"/>
      <c r="D25" s="12"/>
      <c r="E25" s="12"/>
      <c r="F25" s="12"/>
    </row>
    <row r="26" spans="2:9" ht="24" customHeight="1" thickBot="1">
      <c r="B26" s="11" t="s">
        <v>4</v>
      </c>
      <c r="C26" s="50" t="s">
        <v>20</v>
      </c>
      <c r="D26" s="51"/>
      <c r="E26" s="52"/>
      <c r="F26" s="13"/>
      <c r="H26" s="1" t="s">
        <v>3</v>
      </c>
      <c r="I26" s="7">
        <f>IF(F26="","",IF(F26=H26,"Juist !",H26))</f>
      </c>
    </row>
    <row r="27" spans="2:6" ht="12" customHeight="1" thickBot="1">
      <c r="B27" s="12"/>
      <c r="C27" s="12"/>
      <c r="D27" s="12"/>
      <c r="E27" s="12"/>
      <c r="F27" s="12"/>
    </row>
    <row r="28" spans="2:9" ht="24" customHeight="1" thickBot="1">
      <c r="B28" s="11" t="s">
        <v>3</v>
      </c>
      <c r="C28" s="50" t="s">
        <v>17</v>
      </c>
      <c r="D28" s="51"/>
      <c r="E28" s="52"/>
      <c r="F28" s="13"/>
      <c r="H28" s="1" t="s">
        <v>6</v>
      </c>
      <c r="I28" s="7">
        <f>IF(F28="","",IF(F28=H28,"Juist !",H28))</f>
      </c>
    </row>
    <row r="29" ht="20.25" thickBot="1"/>
    <row r="30" spans="3:5" ht="30" customHeight="1" thickBot="1" thickTop="1">
      <c r="C30" s="14">
        <f>IF(COUNTA(F10:F28)=0,"",COUNTIF(I10:I28,"Juist !"))</f>
      </c>
      <c r="D30" s="15">
        <f>IF(COUNTA(F10:F28)=0,"","op")</f>
      </c>
      <c r="E30" s="16">
        <f>IF(COUNTA(F10:F28)=0,"",COUNTA(F10:F28))</f>
      </c>
    </row>
    <row r="31" ht="20.25" thickTop="1"/>
    <row r="32" ht="19.5"/>
    <row r="33" ht="19.5"/>
    <row r="34" ht="19.5"/>
    <row r="35" ht="19.5"/>
    <row r="36" ht="19.5"/>
  </sheetData>
  <sheetProtection password="A493" sheet="1" objects="1" scenarios="1"/>
  <mergeCells count="12">
    <mergeCell ref="C2:E2"/>
    <mergeCell ref="B4:E4"/>
    <mergeCell ref="C18:E18"/>
    <mergeCell ref="C20:E20"/>
    <mergeCell ref="C10:E10"/>
    <mergeCell ref="C12:E12"/>
    <mergeCell ref="C14:E14"/>
    <mergeCell ref="C16:E16"/>
    <mergeCell ref="C26:E26"/>
    <mergeCell ref="C28:E28"/>
    <mergeCell ref="C22:E22"/>
    <mergeCell ref="C24:E24"/>
  </mergeCells>
  <conditionalFormatting sqref="I12 I26 I10 I14 I16 I18 I20 I22 I24 I28">
    <cfRule type="cellIs" priority="1" dxfId="1" operator="equal" stopIfTrue="1">
      <formula>"Juist !"</formula>
    </cfRule>
  </conditionalFormatting>
  <printOptions/>
  <pageMargins left="0.75" right="0.75" top="1" bottom="0.58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2:I28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2" width="18.8515625" style="1" bestFit="1" customWidth="1"/>
    <col min="3" max="3" width="9.7109375" style="1" customWidth="1"/>
    <col min="4" max="4" width="7.7109375" style="1" customWidth="1"/>
    <col min="5" max="5" width="9.7109375" style="1" customWidth="1"/>
    <col min="6" max="6" width="18.7109375" style="1" customWidth="1"/>
    <col min="7" max="7" width="1.7109375" style="1" customWidth="1"/>
    <col min="8" max="8" width="14.8515625" style="1" hidden="1" customWidth="1"/>
    <col min="9" max="9" width="14.7109375" style="1" customWidth="1"/>
    <col min="10" max="16384" width="1.7109375" style="1" customWidth="1"/>
  </cols>
  <sheetData>
    <row r="1" ht="3" customHeight="1"/>
    <row r="2" spans="1:5" ht="24" customHeight="1">
      <c r="A2" s="9" t="s">
        <v>21</v>
      </c>
      <c r="B2" s="35"/>
      <c r="C2" s="49"/>
      <c r="D2" s="17"/>
      <c r="E2" s="17"/>
    </row>
    <row r="3" ht="12" customHeight="1" thickBot="1"/>
    <row r="4" spans="2:5" ht="27" customHeight="1" thickBot="1" thickTop="1">
      <c r="B4" s="28" t="s">
        <v>25</v>
      </c>
      <c r="C4" s="29"/>
      <c r="D4" s="29"/>
      <c r="E4" s="30"/>
    </row>
    <row r="5" ht="6" customHeight="1" thickTop="1"/>
    <row r="6" spans="1:2" ht="19.5">
      <c r="A6" s="2" t="s">
        <v>23</v>
      </c>
      <c r="B6" s="2"/>
    </row>
    <row r="7" ht="4.5" customHeight="1" thickBot="1"/>
    <row r="8" spans="1:9" ht="24" customHeight="1" thickBot="1">
      <c r="A8" s="12" t="s">
        <v>26</v>
      </c>
      <c r="B8" s="11" t="s">
        <v>4</v>
      </c>
      <c r="C8" s="50" t="s">
        <v>27</v>
      </c>
      <c r="D8" s="51"/>
      <c r="E8" s="52"/>
      <c r="F8" s="13"/>
      <c r="H8" s="1" t="s">
        <v>3</v>
      </c>
      <c r="I8" s="7">
        <f>IF(F8="","",IF(F8=H8,"Juist !",H8))</f>
      </c>
    </row>
    <row r="9" spans="1:6" ht="9.75" customHeight="1" thickBot="1">
      <c r="A9" s="12"/>
      <c r="B9" s="12"/>
      <c r="C9" s="12"/>
      <c r="D9" s="12"/>
      <c r="E9" s="12"/>
      <c r="F9" s="12"/>
    </row>
    <row r="10" spans="1:9" ht="24" customHeight="1" thickBot="1">
      <c r="A10" s="12" t="s">
        <v>28</v>
      </c>
      <c r="B10" s="11" t="s">
        <v>3</v>
      </c>
      <c r="C10" s="50" t="s">
        <v>19</v>
      </c>
      <c r="D10" s="51"/>
      <c r="E10" s="52"/>
      <c r="F10" s="13"/>
      <c r="H10" s="1" t="s">
        <v>4</v>
      </c>
      <c r="I10" s="7">
        <f>IF(F10="","",IF(F10=H10,"Juist !",H10))</f>
      </c>
    </row>
    <row r="11" spans="1:6" ht="9.75" customHeight="1" thickBot="1">
      <c r="A11" s="12"/>
      <c r="B11" s="12"/>
      <c r="C11" s="12"/>
      <c r="D11" s="12"/>
      <c r="E11" s="12"/>
      <c r="F11" s="12"/>
    </row>
    <row r="12" spans="1:9" ht="24" customHeight="1" thickBot="1">
      <c r="A12" s="12" t="s">
        <v>29</v>
      </c>
      <c r="B12" s="11" t="s">
        <v>1</v>
      </c>
      <c r="C12" s="50" t="s">
        <v>17</v>
      </c>
      <c r="D12" s="51"/>
      <c r="E12" s="52"/>
      <c r="F12" s="13"/>
      <c r="H12" s="1" t="s">
        <v>6</v>
      </c>
      <c r="I12" s="7">
        <f>IF(F12="","",IF(F12=H12,"Juist !",H12))</f>
      </c>
    </row>
    <row r="13" spans="1:6" ht="9.75" customHeight="1" thickBot="1">
      <c r="A13" s="12"/>
      <c r="B13" s="12"/>
      <c r="C13" s="12"/>
      <c r="D13" s="12"/>
      <c r="E13" s="12"/>
      <c r="F13" s="12"/>
    </row>
    <row r="14" spans="1:9" ht="24" customHeight="1" thickBot="1">
      <c r="A14" s="12" t="s">
        <v>26</v>
      </c>
      <c r="B14" s="11" t="s">
        <v>7</v>
      </c>
      <c r="C14" s="50" t="s">
        <v>20</v>
      </c>
      <c r="D14" s="51"/>
      <c r="E14" s="52"/>
      <c r="F14" s="13"/>
      <c r="H14" s="1" t="s">
        <v>5</v>
      </c>
      <c r="I14" s="7">
        <f>IF(F14="","",IF(F14=H14,"Juist !",H14))</f>
      </c>
    </row>
    <row r="15" spans="1:6" ht="9.75" customHeight="1" thickBot="1">
      <c r="A15" s="12"/>
      <c r="B15" s="12"/>
      <c r="C15" s="12"/>
      <c r="D15" s="12"/>
      <c r="E15" s="12"/>
      <c r="F15" s="12"/>
    </row>
    <row r="16" spans="1:9" ht="24" customHeight="1" thickBot="1">
      <c r="A16" s="12" t="s">
        <v>28</v>
      </c>
      <c r="B16" s="11" t="s">
        <v>2</v>
      </c>
      <c r="C16" s="50" t="s">
        <v>27</v>
      </c>
      <c r="D16" s="51"/>
      <c r="E16" s="52"/>
      <c r="F16" s="13"/>
      <c r="H16" s="1" t="s">
        <v>5</v>
      </c>
      <c r="I16" s="7">
        <f>IF(F16="","",IF(F16=H16,"Juist !",H16))</f>
      </c>
    </row>
    <row r="17" spans="1:6" ht="9.75" customHeight="1" thickBot="1">
      <c r="A17" s="12"/>
      <c r="B17" s="12"/>
      <c r="C17" s="12"/>
      <c r="D17" s="12"/>
      <c r="E17" s="12"/>
      <c r="F17" s="12"/>
    </row>
    <row r="18" spans="1:9" ht="24" customHeight="1" thickBot="1">
      <c r="A18" s="12" t="s">
        <v>30</v>
      </c>
      <c r="B18" s="11" t="s">
        <v>6</v>
      </c>
      <c r="C18" s="50" t="s">
        <v>20</v>
      </c>
      <c r="D18" s="51"/>
      <c r="E18" s="52"/>
      <c r="F18" s="13"/>
      <c r="H18" s="1" t="s">
        <v>2</v>
      </c>
      <c r="I18" s="7">
        <f>IF(F18="","",IF(F18=H18,"Juist !",H18))</f>
      </c>
    </row>
    <row r="19" spans="1:6" ht="9.75" customHeight="1" thickBot="1">
      <c r="A19" s="12"/>
      <c r="B19" s="12"/>
      <c r="C19" s="12"/>
      <c r="D19" s="12"/>
      <c r="E19" s="12"/>
      <c r="F19" s="12"/>
    </row>
    <row r="20" spans="1:9" ht="24" customHeight="1" thickBot="1">
      <c r="A20" s="12" t="s">
        <v>26</v>
      </c>
      <c r="B20" s="11" t="s">
        <v>4</v>
      </c>
      <c r="C20" s="50" t="s">
        <v>17</v>
      </c>
      <c r="D20" s="51"/>
      <c r="E20" s="52"/>
      <c r="F20" s="13"/>
      <c r="H20" s="1" t="s">
        <v>6</v>
      </c>
      <c r="I20" s="7">
        <f>IF(F20="","",IF(F20=H20,"Juist !",H20))</f>
      </c>
    </row>
    <row r="21" spans="1:6" ht="9.75" customHeight="1" thickBot="1">
      <c r="A21" s="12"/>
      <c r="B21" s="12"/>
      <c r="C21" s="12"/>
      <c r="D21" s="12"/>
      <c r="E21" s="12"/>
      <c r="F21" s="12"/>
    </row>
    <row r="22" spans="1:9" ht="24" customHeight="1" thickBot="1">
      <c r="A22" s="12" t="s">
        <v>29</v>
      </c>
      <c r="B22" s="11" t="s">
        <v>5</v>
      </c>
      <c r="C22" s="50" t="s">
        <v>27</v>
      </c>
      <c r="D22" s="51"/>
      <c r="E22" s="52"/>
      <c r="F22" s="13"/>
      <c r="H22" s="1" t="s">
        <v>6</v>
      </c>
      <c r="I22" s="7">
        <f>IF(F22="","",IF(F22=H22,"Juist !",H22))</f>
      </c>
    </row>
    <row r="23" spans="1:6" ht="9.75" customHeight="1" thickBot="1">
      <c r="A23" s="12"/>
      <c r="B23" s="12"/>
      <c r="C23" s="12"/>
      <c r="D23" s="12"/>
      <c r="E23" s="12"/>
      <c r="F23" s="12"/>
    </row>
    <row r="24" spans="1:9" ht="24" customHeight="1" thickBot="1">
      <c r="A24" s="12" t="s">
        <v>28</v>
      </c>
      <c r="B24" s="11" t="s">
        <v>3</v>
      </c>
      <c r="C24" s="50" t="s">
        <v>20</v>
      </c>
      <c r="D24" s="51"/>
      <c r="E24" s="52"/>
      <c r="F24" s="13"/>
      <c r="H24" s="1" t="s">
        <v>6</v>
      </c>
      <c r="I24" s="7">
        <f>IF(F24="","",IF(F24=H24,"Juist !",H24))</f>
      </c>
    </row>
    <row r="25" spans="1:6" ht="9.75" customHeight="1" thickBot="1">
      <c r="A25" s="12"/>
      <c r="B25" s="12"/>
      <c r="C25" s="12"/>
      <c r="D25" s="12"/>
      <c r="E25" s="12"/>
      <c r="F25" s="12"/>
    </row>
    <row r="26" spans="1:9" ht="24" customHeight="1" thickBot="1">
      <c r="A26" s="12" t="s">
        <v>30</v>
      </c>
      <c r="B26" s="11" t="s">
        <v>7</v>
      </c>
      <c r="C26" s="50" t="s">
        <v>18</v>
      </c>
      <c r="D26" s="51"/>
      <c r="E26" s="52"/>
      <c r="F26" s="13"/>
      <c r="H26" s="1" t="s">
        <v>4</v>
      </c>
      <c r="I26" s="7">
        <f>IF(F26="","",IF(F26=H26,"Juist !",H26))</f>
      </c>
    </row>
    <row r="27" ht="15" customHeight="1" thickBot="1"/>
    <row r="28" spans="3:5" ht="26.25" thickBot="1" thickTop="1">
      <c r="C28" s="14">
        <f>IF(COUNTA(F8:F26)=0,"",COUNTIF(I8:I26,"Juist !"))</f>
      </c>
      <c r="D28" s="15">
        <f>IF(COUNTA(F8:F26)=0,"","op")</f>
      </c>
      <c r="E28" s="16">
        <f>IF(COUNTA(F8:F26)=0,"",COUNTA(F8:F26))</f>
      </c>
    </row>
    <row r="29" ht="20.25" thickTop="1"/>
  </sheetData>
  <sheetProtection password="A493" sheet="1" objects="1" scenarios="1"/>
  <mergeCells count="12">
    <mergeCell ref="C24:E24"/>
    <mergeCell ref="C26:E26"/>
    <mergeCell ref="C20:E20"/>
    <mergeCell ref="C22:E22"/>
    <mergeCell ref="B2:C2"/>
    <mergeCell ref="B4:E4"/>
    <mergeCell ref="C16:E16"/>
    <mergeCell ref="C18:E18"/>
    <mergeCell ref="C8:E8"/>
    <mergeCell ref="C10:E10"/>
    <mergeCell ref="C12:E12"/>
    <mergeCell ref="C14:E14"/>
  </mergeCells>
  <conditionalFormatting sqref="I10 I24 I8 I12 I14 I16 I18 I20 I22 I26">
    <cfRule type="cellIs" priority="1" dxfId="1" operator="equal" stopIfTrue="1">
      <formula>"Juist !"</formula>
    </cfRule>
  </conditionalFormatting>
  <printOptions/>
  <pageMargins left="0.75" right="0.75" top="0.77" bottom="0.5" header="0.5" footer="0.4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Van Lysebetten Guy</cp:lastModifiedBy>
  <cp:lastPrinted>2004-04-14T18:44:28Z</cp:lastPrinted>
  <dcterms:created xsi:type="dcterms:W3CDTF">2004-04-13T07:20:14Z</dcterms:created>
  <dcterms:modified xsi:type="dcterms:W3CDTF">2004-04-19T19:03:00Z</dcterms:modified>
  <cp:category/>
  <cp:version/>
  <cp:contentType/>
  <cp:contentStatus/>
</cp:coreProperties>
</file>